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50" windowWidth="14115" windowHeight="13350" activeTab="0"/>
  </bookViews>
  <sheets>
    <sheet name="6er" sheetId="1" r:id="rId1"/>
  </sheets>
  <definedNames/>
  <calcPr fullCalcOnLoad="1"/>
</workbook>
</file>

<file path=xl/sharedStrings.xml><?xml version="1.0" encoding="utf-8"?>
<sst xmlns="http://schemas.openxmlformats.org/spreadsheetml/2006/main" count="288" uniqueCount="45">
  <si>
    <t>Dg</t>
  </si>
  <si>
    <t>F</t>
  </si>
  <si>
    <t>:</t>
  </si>
  <si>
    <t>MTV Nordel</t>
  </si>
  <si>
    <t>Mannschaft A</t>
  </si>
  <si>
    <t>Mannschaft B</t>
  </si>
  <si>
    <t>Schiedsrichter</t>
  </si>
  <si>
    <t>Spiel</t>
  </si>
  <si>
    <t>Spieltage</t>
  </si>
  <si>
    <t>Teilnehmende Mannschaften</t>
  </si>
  <si>
    <t>Staffelleiter:</t>
  </si>
  <si>
    <t>1. Satz</t>
  </si>
  <si>
    <t>3. Satz</t>
  </si>
  <si>
    <t>2. Satz</t>
  </si>
  <si>
    <t>Punkte</t>
  </si>
  <si>
    <t>Schiri</t>
  </si>
  <si>
    <t>1. Spieltag</t>
  </si>
  <si>
    <t>2. Spieltag</t>
  </si>
  <si>
    <t>3. Spieltag</t>
  </si>
  <si>
    <t>gesamt</t>
  </si>
  <si>
    <t>Spiele</t>
  </si>
  <si>
    <t>Zwischenstand nach 1. Spieltag</t>
  </si>
  <si>
    <t>Sätze</t>
  </si>
  <si>
    <t>Bälle</t>
  </si>
  <si>
    <t>Endstand nach 3. Spieltag</t>
  </si>
  <si>
    <t>Zwischenstand nach 2. Spieltag</t>
  </si>
  <si>
    <t>TSV Burgdorf</t>
  </si>
  <si>
    <t>TuS Essenrode</t>
  </si>
  <si>
    <t>Letter 05</t>
  </si>
  <si>
    <t>TuS Empelde</t>
  </si>
  <si>
    <t>TKH weibl.</t>
  </si>
  <si>
    <t>1. Spieltag Samstag, 09.Mai 14:00 Uhr in Nordel, Eichenalle 3</t>
  </si>
  <si>
    <t>1.Spieltag am 09.05.2015 Nordel, Eichenalle 3</t>
  </si>
  <si>
    <t>3.Spieltag am 20,06.2014 in Burgdorf, Berliner Ring</t>
  </si>
  <si>
    <t>2.Spieltag am 06.06.2015 in Letter, Nico-Flatau-Platz 1</t>
  </si>
  <si>
    <t>2. Spieltag Sonntag, 06. Juni 14:00 Uhr in Letter, Nico-Flatau-Platz 1</t>
  </si>
  <si>
    <t>3. Spieltag Samstag,  20. Juni 14:00 Uhr Burgdorf, Berliner Ring</t>
  </si>
  <si>
    <t>Bezirksmeisterschaft Hannover männl. Jugend 14</t>
  </si>
  <si>
    <t>Feld 2015</t>
  </si>
  <si>
    <t>MTV Nordel, TSV Burgdorf,  SG Letter 05, TuS Empelde, TuS Essenrode, TKH weibl.</t>
  </si>
  <si>
    <t>Holger Harnack</t>
  </si>
  <si>
    <t>Tel.:     05172-2581</t>
  </si>
  <si>
    <t>Mail: familie.harnack@t-online.de</t>
  </si>
  <si>
    <t>Mobil: 0160-93907051</t>
  </si>
  <si>
    <t>Endstand männl. Jugend Bezirk Hannover Feld 2015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</si>
</sst>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0"/>
      <name val="Arial"/>
      <family val="0"/>
    </font>
    <font>
      <sz val="8"/>
      <name val="Arial"/>
      <family val="2"/>
    </font>
    <font>
      <sz val="10"/>
      <color indexed="12"/>
      <name val="Arial"/>
      <family val="2"/>
    </font>
    <font>
      <b/>
      <u val="single"/>
      <sz val="1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9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49" fontId="0" fillId="0" borderId="0" xfId="0" applyNumberFormat="1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14" xfId="0" applyBorder="1" applyAlignment="1">
      <alignment/>
    </xf>
    <xf numFmtId="0" fontId="8" fillId="0" borderId="0" xfId="0" applyFont="1" applyAlignment="1">
      <alignment/>
    </xf>
    <xf numFmtId="0" fontId="9" fillId="33" borderId="0" xfId="0" applyFont="1" applyFill="1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Font="1" applyAlignment="1">
      <alignment horizontal="left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8" fillId="0" borderId="0" xfId="0" applyFont="1" applyAlignment="1">
      <alignment horizontal="center"/>
    </xf>
    <xf numFmtId="0" fontId="7" fillId="33" borderId="0" xfId="0" applyFont="1" applyFill="1" applyBorder="1" applyAlignment="1">
      <alignment/>
    </xf>
    <xf numFmtId="0" fontId="0" fillId="0" borderId="0" xfId="0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3" xfId="0" applyFont="1" applyBorder="1" applyAlignment="1">
      <alignment horizontal="center"/>
    </xf>
    <xf numFmtId="49" fontId="0" fillId="0" borderId="22" xfId="0" applyNumberFormat="1" applyBorder="1" applyAlignment="1">
      <alignment/>
    </xf>
    <xf numFmtId="49" fontId="0" fillId="0" borderId="25" xfId="0" applyNumberFormat="1" applyBorder="1" applyAlignment="1">
      <alignment/>
    </xf>
    <xf numFmtId="0" fontId="0" fillId="0" borderId="24" xfId="0" applyBorder="1" applyAlignment="1">
      <alignment horizontal="center"/>
    </xf>
    <xf numFmtId="0" fontId="5" fillId="33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29" xfId="0" applyFont="1" applyBorder="1" applyAlignment="1">
      <alignment/>
    </xf>
    <xf numFmtId="0" fontId="0" fillId="0" borderId="29" xfId="0" applyFont="1" applyBorder="1" applyAlignment="1" applyProtection="1">
      <alignment horizontal="center" wrapText="1"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center" wrapText="1"/>
      <protection locked="0"/>
    </xf>
    <xf numFmtId="0" fontId="0" fillId="0" borderId="30" xfId="0" applyFont="1" applyBorder="1" applyAlignment="1">
      <alignment/>
    </xf>
    <xf numFmtId="0" fontId="0" fillId="0" borderId="30" xfId="0" applyFont="1" applyBorder="1" applyAlignment="1" applyProtection="1">
      <alignment horizontal="center" wrapText="1"/>
      <protection locked="0"/>
    </xf>
    <xf numFmtId="0" fontId="0" fillId="0" borderId="30" xfId="0" applyFont="1" applyBorder="1" applyAlignment="1">
      <alignment/>
    </xf>
    <xf numFmtId="0" fontId="0" fillId="0" borderId="0" xfId="0" applyFont="1" applyAlignment="1" applyProtection="1">
      <alignment horizontal="left" wrapText="1"/>
      <protection locked="0"/>
    </xf>
    <xf numFmtId="0" fontId="0" fillId="0" borderId="30" xfId="0" applyFont="1" applyBorder="1" applyAlignment="1" applyProtection="1">
      <alignment horizontal="left" wrapText="1"/>
      <protection locked="0"/>
    </xf>
    <xf numFmtId="0" fontId="0" fillId="0" borderId="29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left" wrapText="1"/>
      <protection locked="0"/>
    </xf>
    <xf numFmtId="0" fontId="0" fillId="0" borderId="31" xfId="0" applyFont="1" applyBorder="1" applyAlignment="1" applyProtection="1">
      <alignment horizontal="center" wrapText="1"/>
      <protection locked="0"/>
    </xf>
    <xf numFmtId="49" fontId="0" fillId="0" borderId="25" xfId="0" applyNumberFormat="1" applyFont="1" applyBorder="1" applyAlignment="1">
      <alignment/>
    </xf>
    <xf numFmtId="49" fontId="0" fillId="0" borderId="32" xfId="0" applyNumberFormat="1" applyBorder="1" applyAlignment="1">
      <alignment/>
    </xf>
    <xf numFmtId="49" fontId="0" fillId="0" borderId="33" xfId="0" applyNumberFormat="1" applyBorder="1" applyAlignment="1">
      <alignment/>
    </xf>
    <xf numFmtId="49" fontId="0" fillId="0" borderId="34" xfId="0" applyNumberFormat="1" applyBorder="1" applyAlignment="1">
      <alignment/>
    </xf>
    <xf numFmtId="0" fontId="0" fillId="0" borderId="15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 horizontal="left"/>
    </xf>
    <xf numFmtId="49" fontId="0" fillId="0" borderId="14" xfId="0" applyNumberFormat="1" applyFill="1" applyBorder="1" applyAlignment="1">
      <alignment horizontal="left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0" fontId="0" fillId="0" borderId="35" xfId="0" applyFill="1" applyBorder="1" applyAlignment="1">
      <alignment horizontal="center"/>
    </xf>
    <xf numFmtId="0" fontId="0" fillId="0" borderId="14" xfId="0" applyFont="1" applyFill="1" applyBorder="1" applyAlignment="1">
      <alignment horizontal="left"/>
    </xf>
    <xf numFmtId="49" fontId="0" fillId="0" borderId="14" xfId="0" applyNumberFormat="1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left"/>
    </xf>
    <xf numFmtId="49" fontId="0" fillId="0" borderId="10" xfId="0" applyNumberFormat="1" applyFont="1" applyFill="1" applyBorder="1" applyAlignment="1">
      <alignment horizontal="left"/>
    </xf>
    <xf numFmtId="49" fontId="0" fillId="0" borderId="36" xfId="0" applyNumberFormat="1" applyFont="1" applyFill="1" applyBorder="1" applyAlignment="1">
      <alignment horizontal="left"/>
    </xf>
    <xf numFmtId="49" fontId="0" fillId="0" borderId="36" xfId="0" applyNumberFormat="1" applyFill="1" applyBorder="1" applyAlignment="1">
      <alignment horizontal="left"/>
    </xf>
    <xf numFmtId="0" fontId="0" fillId="0" borderId="17" xfId="0" applyFont="1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Hyperlink" xfId="46"/>
    <cellStyle name="Comma" xfId="47"/>
    <cellStyle name="Neutral" xfId="48"/>
    <cellStyle name="Notiz" xfId="49"/>
    <cellStyle name="Percent" xfId="50"/>
    <cellStyle name="Schlecht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3"/>
  <sheetViews>
    <sheetView tabSelected="1" zoomScalePageLayoutView="0" workbookViewId="0" topLeftCell="A1">
      <selection activeCell="V62" sqref="V62"/>
    </sheetView>
  </sheetViews>
  <sheetFormatPr defaultColWidth="11.421875" defaultRowHeight="12.75"/>
  <cols>
    <col min="1" max="1" width="5.421875" style="0" customWidth="1"/>
    <col min="2" max="2" width="3.28125" style="0" bestFit="1" customWidth="1"/>
    <col min="3" max="3" width="3.28125" style="0" customWidth="1"/>
    <col min="4" max="6" width="14.57421875" style="0" bestFit="1" customWidth="1"/>
    <col min="7" max="7" width="3.7109375" style="0" customWidth="1"/>
    <col min="8" max="8" width="1.7109375" style="0" customWidth="1"/>
    <col min="9" max="10" width="3.7109375" style="0" customWidth="1"/>
    <col min="11" max="11" width="1.7109375" style="0" customWidth="1"/>
    <col min="12" max="13" width="3.7109375" style="0" customWidth="1"/>
    <col min="14" max="14" width="1.7109375" style="0" customWidth="1"/>
    <col min="15" max="16" width="3.7109375" style="0" customWidth="1"/>
    <col min="17" max="17" width="1.7109375" style="0" customWidth="1"/>
    <col min="18" max="19" width="3.7109375" style="0" customWidth="1"/>
    <col min="20" max="20" width="14.57421875" style="0" bestFit="1" customWidth="1"/>
    <col min="21" max="21" width="13.7109375" style="0" bestFit="1" customWidth="1"/>
    <col min="23" max="23" width="12.140625" style="0" bestFit="1" customWidth="1"/>
  </cols>
  <sheetData>
    <row r="1" spans="1:9" ht="15.75">
      <c r="A1" s="15" t="s">
        <v>37</v>
      </c>
      <c r="B1" s="46"/>
      <c r="C1" s="46"/>
      <c r="D1" s="46"/>
      <c r="E1" s="46"/>
      <c r="I1" s="18" t="s">
        <v>10</v>
      </c>
    </row>
    <row r="2" spans="1:9" ht="15.75">
      <c r="A2" s="45" t="s">
        <v>38</v>
      </c>
      <c r="B2" s="46"/>
      <c r="C2" s="46"/>
      <c r="D2" s="46"/>
      <c r="E2" s="46"/>
      <c r="I2" s="19" t="s">
        <v>40</v>
      </c>
    </row>
    <row r="3" ht="12.75">
      <c r="I3" s="19" t="s">
        <v>41</v>
      </c>
    </row>
    <row r="4" ht="12.75">
      <c r="I4" s="19" t="s">
        <v>43</v>
      </c>
    </row>
    <row r="5" ht="13.5" thickBot="1">
      <c r="I5" s="19" t="s">
        <v>42</v>
      </c>
    </row>
    <row r="6" spans="1:25" ht="12.75">
      <c r="A6" s="16"/>
      <c r="T6" s="39"/>
      <c r="U6" s="30" t="s">
        <v>20</v>
      </c>
      <c r="V6" s="30" t="s">
        <v>20</v>
      </c>
      <c r="W6" s="30" t="s">
        <v>20</v>
      </c>
      <c r="X6" s="30" t="s">
        <v>20</v>
      </c>
      <c r="Y6" s="31"/>
    </row>
    <row r="7" spans="1:25" ht="15">
      <c r="A7" s="13" t="s">
        <v>9</v>
      </c>
      <c r="T7" s="40"/>
      <c r="U7" s="28" t="s">
        <v>16</v>
      </c>
      <c r="V7" s="28" t="s">
        <v>17</v>
      </c>
      <c r="W7" s="28" t="s">
        <v>18</v>
      </c>
      <c r="X7" s="35" t="s">
        <v>19</v>
      </c>
      <c r="Y7" s="41" t="s">
        <v>15</v>
      </c>
    </row>
    <row r="8" spans="1:25" ht="12.75">
      <c r="A8" s="14" t="s">
        <v>39</v>
      </c>
      <c r="F8" s="2"/>
      <c r="T8" s="42" t="s">
        <v>3</v>
      </c>
      <c r="U8" s="28">
        <f aca="true" t="shared" si="0" ref="U8:U13">COUNTIF($D$25:$E$34,$T8)</f>
        <v>4</v>
      </c>
      <c r="V8" s="28">
        <f aca="true" t="shared" si="1" ref="V8:V13">COUNTIF($D$42:$E$51,$T8)</f>
        <v>3</v>
      </c>
      <c r="W8" s="28">
        <f aca="true" t="shared" si="2" ref="W8:W13">COUNTIF($D$59:$E$68,$T8)</f>
        <v>3</v>
      </c>
      <c r="X8" s="28">
        <f aca="true" t="shared" si="3" ref="X8:X13">COUNTIF($D$25:$E$68,$T8)</f>
        <v>10</v>
      </c>
      <c r="Y8" s="33">
        <f>COUNTIF($F$25:$F68,$T8)</f>
        <v>5</v>
      </c>
    </row>
    <row r="9" spans="1:25" ht="12.75">
      <c r="A9" s="26"/>
      <c r="B9" s="27"/>
      <c r="C9" s="27"/>
      <c r="F9" s="2"/>
      <c r="T9" s="42" t="s">
        <v>26</v>
      </c>
      <c r="U9" s="28">
        <f t="shared" si="0"/>
        <v>3</v>
      </c>
      <c r="V9" s="28">
        <f t="shared" si="1"/>
        <v>4</v>
      </c>
      <c r="W9" s="28">
        <f t="shared" si="2"/>
        <v>3</v>
      </c>
      <c r="X9" s="28">
        <f t="shared" si="3"/>
        <v>10</v>
      </c>
      <c r="Y9" s="33">
        <f>COUNTIF($F$25:$F69,$T9)</f>
        <v>5</v>
      </c>
    </row>
    <row r="10" spans="1:25" ht="12.75">
      <c r="A10" s="27"/>
      <c r="B10" s="27"/>
      <c r="C10" s="27"/>
      <c r="F10" s="2"/>
      <c r="T10" s="42" t="s">
        <v>27</v>
      </c>
      <c r="U10" s="28">
        <f t="shared" si="0"/>
        <v>3</v>
      </c>
      <c r="V10" s="28">
        <f t="shared" si="1"/>
        <v>4</v>
      </c>
      <c r="W10" s="28">
        <f t="shared" si="2"/>
        <v>3</v>
      </c>
      <c r="X10" s="28">
        <f t="shared" si="3"/>
        <v>10</v>
      </c>
      <c r="Y10" s="33">
        <f>COUNTIF($F$25:$F70,$T10)</f>
        <v>5</v>
      </c>
    </row>
    <row r="11" spans="6:25" ht="13.5" thickBot="1">
      <c r="F11" s="2"/>
      <c r="T11" s="43" t="s">
        <v>28</v>
      </c>
      <c r="U11" s="28">
        <f t="shared" si="0"/>
        <v>4</v>
      </c>
      <c r="V11" s="28">
        <f t="shared" si="1"/>
        <v>3</v>
      </c>
      <c r="W11" s="28">
        <f t="shared" si="2"/>
        <v>3</v>
      </c>
      <c r="X11" s="28">
        <f t="shared" si="3"/>
        <v>10</v>
      </c>
      <c r="Y11" s="33">
        <f>COUNTIF($F$25:$F71,$T11)</f>
        <v>5</v>
      </c>
    </row>
    <row r="12" spans="1:25" ht="15">
      <c r="A12" s="13" t="s">
        <v>8</v>
      </c>
      <c r="F12" s="2"/>
      <c r="T12" s="42" t="s">
        <v>29</v>
      </c>
      <c r="U12" s="28">
        <f t="shared" si="0"/>
        <v>3</v>
      </c>
      <c r="V12" s="28">
        <f t="shared" si="1"/>
        <v>3</v>
      </c>
      <c r="W12" s="28">
        <f t="shared" si="2"/>
        <v>4</v>
      </c>
      <c r="X12" s="28">
        <f t="shared" si="3"/>
        <v>10</v>
      </c>
      <c r="Y12" s="33">
        <f>COUNTIF($F$25:$F71,$T12)</f>
        <v>5</v>
      </c>
    </row>
    <row r="13" spans="1:25" ht="13.5" thickBot="1">
      <c r="A13" s="14" t="s">
        <v>32</v>
      </c>
      <c r="F13" s="2"/>
      <c r="T13" s="59" t="s">
        <v>30</v>
      </c>
      <c r="U13" s="44">
        <f t="shared" si="0"/>
        <v>3</v>
      </c>
      <c r="V13" s="44">
        <f t="shared" si="1"/>
        <v>3</v>
      </c>
      <c r="W13" s="44">
        <f t="shared" si="2"/>
        <v>4</v>
      </c>
      <c r="X13" s="44">
        <f t="shared" si="3"/>
        <v>10</v>
      </c>
      <c r="Y13" s="38">
        <f>COUNTIF($F$25:$F71,$T13)</f>
        <v>5</v>
      </c>
    </row>
    <row r="14" spans="1:24" ht="12.75">
      <c r="A14" s="14" t="s">
        <v>34</v>
      </c>
      <c r="F14" s="2"/>
      <c r="T14" s="4"/>
      <c r="U14" s="2"/>
      <c r="V14" s="2"/>
      <c r="X14" s="2"/>
    </row>
    <row r="15" ht="12.75">
      <c r="A15" s="14" t="s">
        <v>33</v>
      </c>
    </row>
    <row r="18" spans="20:25" ht="12.75">
      <c r="T18" s="3"/>
      <c r="X18" s="3"/>
      <c r="Y18" s="6"/>
    </row>
    <row r="19" spans="20:25" ht="12.75">
      <c r="T19" s="3"/>
      <c r="X19" s="3"/>
      <c r="Y19" s="6"/>
    </row>
    <row r="20" spans="20:25" ht="12.75">
      <c r="T20" s="3"/>
      <c r="X20" s="2"/>
      <c r="Y20" s="5"/>
    </row>
    <row r="21" spans="20:25" ht="12.75">
      <c r="T21" s="3"/>
      <c r="X21" s="2"/>
      <c r="Y21" s="5"/>
    </row>
    <row r="22" spans="1:25" ht="12.75">
      <c r="A22" s="46" t="s">
        <v>31</v>
      </c>
      <c r="T22" s="3"/>
      <c r="X22" s="3"/>
      <c r="Y22" s="6"/>
    </row>
    <row r="23" spans="20:25" ht="12.75">
      <c r="T23" s="3"/>
      <c r="X23" s="3"/>
      <c r="Y23" s="6"/>
    </row>
    <row r="24" spans="1:25" ht="13.5" thickBot="1">
      <c r="A24" t="s">
        <v>7</v>
      </c>
      <c r="B24" t="s">
        <v>0</v>
      </c>
      <c r="C24" t="s">
        <v>1</v>
      </c>
      <c r="D24" t="s">
        <v>4</v>
      </c>
      <c r="E24" t="s">
        <v>5</v>
      </c>
      <c r="F24" t="s">
        <v>6</v>
      </c>
      <c r="G24" s="84" t="s">
        <v>11</v>
      </c>
      <c r="H24" s="97"/>
      <c r="I24" s="97"/>
      <c r="J24" s="84" t="s">
        <v>13</v>
      </c>
      <c r="K24" s="84"/>
      <c r="L24" s="84"/>
      <c r="M24" s="84" t="s">
        <v>12</v>
      </c>
      <c r="N24" s="97"/>
      <c r="O24" s="97"/>
      <c r="P24" s="84" t="s">
        <v>14</v>
      </c>
      <c r="Q24" s="97"/>
      <c r="R24" s="97"/>
      <c r="T24" s="3"/>
      <c r="X24" s="2"/>
      <c r="Y24" s="5"/>
    </row>
    <row r="25" spans="1:25" ht="13.5" thickBot="1">
      <c r="A25" s="63">
        <v>1</v>
      </c>
      <c r="B25" s="64">
        <v>1</v>
      </c>
      <c r="C25" s="64">
        <v>1</v>
      </c>
      <c r="D25" s="65" t="str">
        <f>$T$8</f>
        <v>MTV Nordel</v>
      </c>
      <c r="E25" s="66" t="str">
        <f>$T$9</f>
        <v>TSV Burgdorf</v>
      </c>
      <c r="F25" s="71" t="s">
        <v>30</v>
      </c>
      <c r="G25" s="20"/>
      <c r="H25" s="9" t="s">
        <v>2</v>
      </c>
      <c r="I25" s="10"/>
      <c r="J25" s="20"/>
      <c r="K25" s="9" t="s">
        <v>2</v>
      </c>
      <c r="L25" s="10"/>
      <c r="M25" s="20"/>
      <c r="N25" s="9" t="s">
        <v>2</v>
      </c>
      <c r="O25" s="10"/>
      <c r="P25" s="20"/>
      <c r="Q25" s="9" t="s">
        <v>2</v>
      </c>
      <c r="R25" s="10"/>
      <c r="T25" s="3"/>
      <c r="U25" s="47"/>
      <c r="V25" s="48"/>
      <c r="W25" s="47"/>
      <c r="X25" s="3"/>
      <c r="Y25" s="6"/>
    </row>
    <row r="26" spans="1:25" ht="13.5" thickBot="1">
      <c r="A26" s="63">
        <v>2</v>
      </c>
      <c r="B26" s="64">
        <v>2</v>
      </c>
      <c r="C26" s="64">
        <v>1</v>
      </c>
      <c r="D26" s="65" t="str">
        <f>$T$10</f>
        <v>TuS Essenrode</v>
      </c>
      <c r="E26" s="66" t="str">
        <f>$T$11</f>
        <v>Letter 05</v>
      </c>
      <c r="F26" s="71" t="s">
        <v>29</v>
      </c>
      <c r="G26" s="20"/>
      <c r="H26" s="9" t="s">
        <v>2</v>
      </c>
      <c r="I26" s="10"/>
      <c r="J26" s="20"/>
      <c r="K26" s="9" t="s">
        <v>2</v>
      </c>
      <c r="L26" s="10"/>
      <c r="M26" s="20"/>
      <c r="N26" s="9" t="s">
        <v>2</v>
      </c>
      <c r="O26" s="10"/>
      <c r="P26" s="20"/>
      <c r="Q26" s="9" t="s">
        <v>2</v>
      </c>
      <c r="R26" s="10"/>
      <c r="T26" s="3"/>
      <c r="U26" s="49"/>
      <c r="V26" s="50"/>
      <c r="W26" s="49"/>
      <c r="X26" s="3"/>
      <c r="Y26" s="6"/>
    </row>
    <row r="27" spans="1:25" ht="13.5" thickBot="1">
      <c r="A27" s="67">
        <v>3</v>
      </c>
      <c r="B27" s="68">
        <v>2</v>
      </c>
      <c r="C27" s="68">
        <v>2</v>
      </c>
      <c r="D27" s="69" t="str">
        <f>$T$12</f>
        <v>TuS Empelde</v>
      </c>
      <c r="E27" s="70" t="str">
        <f>$T$13</f>
        <v>TKH weibl.</v>
      </c>
      <c r="F27" s="70" t="str">
        <f>$T$9</f>
        <v>TSV Burgdorf</v>
      </c>
      <c r="G27" s="21"/>
      <c r="H27" s="11" t="s">
        <v>2</v>
      </c>
      <c r="I27" s="12"/>
      <c r="J27" s="21"/>
      <c r="K27" s="11" t="s">
        <v>2</v>
      </c>
      <c r="L27" s="12"/>
      <c r="M27" s="21"/>
      <c r="N27" s="11" t="s">
        <v>2</v>
      </c>
      <c r="O27" s="12"/>
      <c r="P27" s="21"/>
      <c r="Q27" s="11" t="s">
        <v>2</v>
      </c>
      <c r="R27" s="12"/>
      <c r="T27" s="3"/>
      <c r="U27" s="51"/>
      <c r="V27" s="52"/>
      <c r="W27" s="53"/>
      <c r="X27" s="2"/>
      <c r="Y27" s="5"/>
    </row>
    <row r="28" spans="1:25" ht="13.5" thickBot="1">
      <c r="A28" s="63">
        <v>4</v>
      </c>
      <c r="B28" s="64">
        <v>3</v>
      </c>
      <c r="C28" s="64">
        <v>1</v>
      </c>
      <c r="D28" s="65" t="str">
        <f>$T$8</f>
        <v>MTV Nordel</v>
      </c>
      <c r="E28" s="66" t="str">
        <f>$T$10</f>
        <v>TuS Essenrode</v>
      </c>
      <c r="F28" s="66" t="str">
        <f>$T$13</f>
        <v>TKH weibl.</v>
      </c>
      <c r="G28" s="20"/>
      <c r="H28" s="9" t="s">
        <v>2</v>
      </c>
      <c r="I28" s="10"/>
      <c r="J28" s="20"/>
      <c r="K28" s="9" t="s">
        <v>2</v>
      </c>
      <c r="L28" s="10"/>
      <c r="M28" s="20"/>
      <c r="N28" s="9" t="s">
        <v>2</v>
      </c>
      <c r="O28" s="10"/>
      <c r="P28" s="20"/>
      <c r="Q28" s="9" t="s">
        <v>2</v>
      </c>
      <c r="R28" s="10"/>
      <c r="S28" s="1"/>
      <c r="T28" s="3"/>
      <c r="U28" s="54"/>
      <c r="V28" s="50"/>
      <c r="W28" s="54"/>
      <c r="X28" s="2"/>
      <c r="Y28" s="5"/>
    </row>
    <row r="29" spans="1:25" ht="13.5" thickBot="1">
      <c r="A29" s="63">
        <v>5</v>
      </c>
      <c r="B29" s="64">
        <v>3</v>
      </c>
      <c r="C29" s="64">
        <v>2</v>
      </c>
      <c r="D29" s="65" t="str">
        <f>$T$9</f>
        <v>TSV Burgdorf</v>
      </c>
      <c r="E29" s="66" t="str">
        <f>$T$11</f>
        <v>Letter 05</v>
      </c>
      <c r="F29" s="71" t="s">
        <v>29</v>
      </c>
      <c r="G29" s="20"/>
      <c r="H29" s="9" t="s">
        <v>2</v>
      </c>
      <c r="I29" s="10"/>
      <c r="J29" s="20"/>
      <c r="K29" s="9" t="s">
        <v>2</v>
      </c>
      <c r="L29" s="10"/>
      <c r="M29" s="20"/>
      <c r="N29" s="9" t="s">
        <v>2</v>
      </c>
      <c r="O29" s="10"/>
      <c r="P29" s="20"/>
      <c r="Q29" s="9" t="s">
        <v>2</v>
      </c>
      <c r="R29" s="10"/>
      <c r="S29" s="1"/>
      <c r="T29" s="3"/>
      <c r="U29" s="54"/>
      <c r="V29" s="50"/>
      <c r="W29" s="54"/>
      <c r="X29" s="3"/>
      <c r="Y29" s="6"/>
    </row>
    <row r="30" spans="1:25" ht="13.5" thickBot="1">
      <c r="A30" s="63">
        <v>6</v>
      </c>
      <c r="B30" s="64">
        <v>4</v>
      </c>
      <c r="C30" s="64">
        <v>1</v>
      </c>
      <c r="D30" s="65" t="str">
        <f>$T$8</f>
        <v>MTV Nordel</v>
      </c>
      <c r="E30" s="66" t="str">
        <f>$T$13</f>
        <v>TKH weibl.</v>
      </c>
      <c r="F30" s="66" t="str">
        <f>$T$11</f>
        <v>Letter 05</v>
      </c>
      <c r="G30" s="20"/>
      <c r="H30" s="9" t="s">
        <v>2</v>
      </c>
      <c r="I30" s="10"/>
      <c r="J30" s="20"/>
      <c r="K30" s="9" t="s">
        <v>2</v>
      </c>
      <c r="L30" s="10"/>
      <c r="M30" s="20"/>
      <c r="N30" s="9" t="s">
        <v>2</v>
      </c>
      <c r="O30" s="10"/>
      <c r="P30" s="20"/>
      <c r="Q30" s="9" t="s">
        <v>2</v>
      </c>
      <c r="R30" s="10"/>
      <c r="S30" s="1"/>
      <c r="T30" s="3"/>
      <c r="U30" s="55"/>
      <c r="V30" s="52"/>
      <c r="W30" s="55"/>
      <c r="X30" s="2"/>
      <c r="Y30" s="5"/>
    </row>
    <row r="31" spans="1:25" ht="13.5" thickBot="1">
      <c r="A31" s="63">
        <v>7</v>
      </c>
      <c r="B31" s="64">
        <v>4</v>
      </c>
      <c r="C31" s="64">
        <v>2</v>
      </c>
      <c r="D31" s="65" t="str">
        <f>$T$10</f>
        <v>TuS Essenrode</v>
      </c>
      <c r="E31" s="66" t="str">
        <f>$T$12</f>
        <v>TuS Empelde</v>
      </c>
      <c r="F31" s="66" t="str">
        <f>$T$9</f>
        <v>TSV Burgdorf</v>
      </c>
      <c r="G31" s="20"/>
      <c r="H31" s="9" t="s">
        <v>2</v>
      </c>
      <c r="I31" s="10"/>
      <c r="J31" s="20"/>
      <c r="K31" s="9" t="s">
        <v>2</v>
      </c>
      <c r="L31" s="10"/>
      <c r="M31" s="20"/>
      <c r="N31" s="9" t="s">
        <v>2</v>
      </c>
      <c r="O31" s="10"/>
      <c r="P31" s="20"/>
      <c r="Q31" s="9" t="s">
        <v>2</v>
      </c>
      <c r="R31" s="10"/>
      <c r="S31" s="1"/>
      <c r="T31" s="3"/>
      <c r="U31" s="54"/>
      <c r="V31" s="50"/>
      <c r="W31" s="54"/>
      <c r="X31" s="2"/>
      <c r="Y31" s="5"/>
    </row>
    <row r="32" spans="1:23" ht="13.5" thickBot="1">
      <c r="A32" s="63">
        <v>8</v>
      </c>
      <c r="B32" s="64">
        <v>5</v>
      </c>
      <c r="C32" s="64">
        <v>1</v>
      </c>
      <c r="D32" s="65" t="str">
        <f>$T$8</f>
        <v>MTV Nordel</v>
      </c>
      <c r="E32" s="66" t="str">
        <f>$T$11</f>
        <v>Letter 05</v>
      </c>
      <c r="F32" s="71" t="s">
        <v>27</v>
      </c>
      <c r="G32" s="20"/>
      <c r="H32" s="9" t="s">
        <v>2</v>
      </c>
      <c r="I32" s="10"/>
      <c r="J32" s="20"/>
      <c r="K32" s="9" t="s">
        <v>2</v>
      </c>
      <c r="L32" s="10"/>
      <c r="M32" s="20"/>
      <c r="N32" s="9" t="s">
        <v>2</v>
      </c>
      <c r="O32" s="10"/>
      <c r="P32" s="20"/>
      <c r="Q32" s="9" t="s">
        <v>2</v>
      </c>
      <c r="R32" s="10"/>
      <c r="U32" s="54"/>
      <c r="V32" s="50"/>
      <c r="W32" s="54"/>
    </row>
    <row r="33" spans="1:23" ht="13.5" thickBot="1">
      <c r="A33" s="63">
        <v>9</v>
      </c>
      <c r="B33" s="64">
        <v>6</v>
      </c>
      <c r="C33" s="64">
        <v>1</v>
      </c>
      <c r="D33" s="65" t="str">
        <f>$T$9</f>
        <v>TSV Burgdorf</v>
      </c>
      <c r="E33" s="66" t="str">
        <f>$T$13</f>
        <v>TKH weibl.</v>
      </c>
      <c r="F33" s="71" t="s">
        <v>27</v>
      </c>
      <c r="G33" s="20"/>
      <c r="H33" s="9" t="s">
        <v>2</v>
      </c>
      <c r="I33" s="10"/>
      <c r="J33" s="20"/>
      <c r="K33" s="9" t="s">
        <v>2</v>
      </c>
      <c r="L33" s="10"/>
      <c r="M33" s="20"/>
      <c r="N33" s="9" t="s">
        <v>2</v>
      </c>
      <c r="O33" s="10"/>
      <c r="P33" s="20"/>
      <c r="Q33" s="9" t="s">
        <v>2</v>
      </c>
      <c r="R33" s="10"/>
      <c r="U33" s="56"/>
      <c r="V33" s="48"/>
      <c r="W33" s="56"/>
    </row>
    <row r="34" spans="1:23" ht="13.5" thickBot="1">
      <c r="A34" s="63">
        <v>10</v>
      </c>
      <c r="B34" s="64">
        <v>6</v>
      </c>
      <c r="C34" s="64">
        <v>2</v>
      </c>
      <c r="D34" s="65" t="str">
        <f>$T$11</f>
        <v>Letter 05</v>
      </c>
      <c r="E34" s="66" t="str">
        <f>$T$12</f>
        <v>TuS Empelde</v>
      </c>
      <c r="F34" s="66" t="str">
        <f>$T$8</f>
        <v>MTV Nordel</v>
      </c>
      <c r="G34" s="20"/>
      <c r="H34" s="9" t="s">
        <v>2</v>
      </c>
      <c r="I34" s="10"/>
      <c r="J34" s="20"/>
      <c r="K34" s="9" t="s">
        <v>2</v>
      </c>
      <c r="L34" s="10"/>
      <c r="M34" s="20"/>
      <c r="N34" s="9" t="s">
        <v>2</v>
      </c>
      <c r="O34" s="10"/>
      <c r="P34" s="20"/>
      <c r="Q34" s="9" t="s">
        <v>2</v>
      </c>
      <c r="R34" s="10"/>
      <c r="U34" s="57"/>
      <c r="V34" s="58"/>
      <c r="W34" s="57"/>
    </row>
    <row r="35" spans="1:22" ht="12.75">
      <c r="A35" s="72"/>
      <c r="B35" s="72"/>
      <c r="C35" s="72"/>
      <c r="D35" s="73"/>
      <c r="E35" s="73"/>
      <c r="F35" s="73"/>
      <c r="G35" s="2"/>
      <c r="H35" s="3"/>
      <c r="I35" s="2"/>
      <c r="J35" s="2"/>
      <c r="K35" s="2"/>
      <c r="L35" s="3"/>
      <c r="M35" s="3"/>
      <c r="N35" s="3"/>
      <c r="O35" s="3"/>
      <c r="P35" s="3"/>
      <c r="Q35" s="3"/>
      <c r="R35" s="3"/>
      <c r="U35" s="2"/>
      <c r="V35" s="2"/>
    </row>
    <row r="36" spans="1:22" ht="12.75">
      <c r="A36" s="72"/>
      <c r="B36" s="72"/>
      <c r="C36" s="72"/>
      <c r="D36" s="73"/>
      <c r="E36" s="73"/>
      <c r="F36" s="73"/>
      <c r="G36" s="2"/>
      <c r="H36" s="3"/>
      <c r="I36" s="2"/>
      <c r="J36" s="2"/>
      <c r="K36" s="2"/>
      <c r="L36" s="3"/>
      <c r="M36" s="3"/>
      <c r="N36" s="3"/>
      <c r="O36" s="3"/>
      <c r="P36" s="3"/>
      <c r="Q36" s="3"/>
      <c r="R36" s="3"/>
      <c r="U36" s="2"/>
      <c r="V36" s="2"/>
    </row>
    <row r="37" spans="1:22" ht="12.75">
      <c r="A37" s="72"/>
      <c r="B37" s="72"/>
      <c r="C37" s="72"/>
      <c r="D37" s="73"/>
      <c r="E37" s="73"/>
      <c r="F37" s="73"/>
      <c r="G37" s="2"/>
      <c r="H37" s="3"/>
      <c r="I37" s="2"/>
      <c r="J37" s="2"/>
      <c r="K37" s="2"/>
      <c r="L37" s="3"/>
      <c r="M37" s="3"/>
      <c r="N37" s="3"/>
      <c r="O37" s="3"/>
      <c r="P37" s="3"/>
      <c r="Q37" s="3"/>
      <c r="R37" s="3"/>
      <c r="U37" s="2"/>
      <c r="V37" s="2"/>
    </row>
    <row r="38" spans="1:22" ht="12.75">
      <c r="A38" s="72"/>
      <c r="B38" s="72"/>
      <c r="C38" s="72"/>
      <c r="D38" s="73"/>
      <c r="E38" s="73"/>
      <c r="F38" s="73"/>
      <c r="G38" s="2"/>
      <c r="H38" s="3"/>
      <c r="I38" s="2"/>
      <c r="J38" s="2"/>
      <c r="K38" s="2"/>
      <c r="L38" s="3"/>
      <c r="M38" s="3"/>
      <c r="N38" s="3"/>
      <c r="O38" s="3"/>
      <c r="P38" s="3"/>
      <c r="Q38" s="3"/>
      <c r="R38" s="3"/>
      <c r="U38" s="2"/>
      <c r="V38" s="2"/>
    </row>
    <row r="39" spans="1:22" ht="12.75">
      <c r="A39" s="74" t="s">
        <v>35</v>
      </c>
      <c r="B39" s="72"/>
      <c r="C39" s="72"/>
      <c r="D39" s="73"/>
      <c r="E39" s="73"/>
      <c r="F39" s="73"/>
      <c r="G39" s="2"/>
      <c r="H39" s="3"/>
      <c r="I39" s="2"/>
      <c r="J39" s="2"/>
      <c r="K39" s="2"/>
      <c r="L39" s="3"/>
      <c r="M39" s="3"/>
      <c r="N39" s="3"/>
      <c r="O39" s="3"/>
      <c r="P39" s="3"/>
      <c r="Q39" s="3"/>
      <c r="R39" s="3"/>
      <c r="U39" s="2"/>
      <c r="V39" s="2"/>
    </row>
    <row r="40" spans="1:22" ht="12.75">
      <c r="A40" s="75"/>
      <c r="B40" s="75"/>
      <c r="C40" s="75"/>
      <c r="D40" s="75"/>
      <c r="E40" s="75"/>
      <c r="F40" s="75"/>
      <c r="U40" s="2"/>
      <c r="V40" s="2"/>
    </row>
    <row r="41" spans="1:22" ht="13.5" thickBot="1">
      <c r="A41" s="75" t="s">
        <v>7</v>
      </c>
      <c r="B41" s="75" t="s">
        <v>0</v>
      </c>
      <c r="C41" s="75" t="s">
        <v>1</v>
      </c>
      <c r="D41" s="75" t="s">
        <v>4</v>
      </c>
      <c r="E41" s="75" t="s">
        <v>5</v>
      </c>
      <c r="F41" s="75" t="s">
        <v>6</v>
      </c>
      <c r="G41" s="84" t="s">
        <v>11</v>
      </c>
      <c r="H41" s="97"/>
      <c r="I41" s="97"/>
      <c r="J41" s="84" t="s">
        <v>13</v>
      </c>
      <c r="K41" s="84"/>
      <c r="L41" s="84"/>
      <c r="M41" s="84" t="s">
        <v>12</v>
      </c>
      <c r="N41" s="97"/>
      <c r="O41" s="97"/>
      <c r="P41" s="84" t="s">
        <v>14</v>
      </c>
      <c r="Q41" s="97"/>
      <c r="R41" s="97"/>
      <c r="U41" s="2"/>
      <c r="V41" s="2"/>
    </row>
    <row r="42" spans="1:22" ht="13.5" thickBot="1">
      <c r="A42" s="76">
        <v>11</v>
      </c>
      <c r="B42" s="76">
        <v>7</v>
      </c>
      <c r="C42" s="64">
        <v>1</v>
      </c>
      <c r="D42" s="65" t="str">
        <f>$T$8</f>
        <v>MTV Nordel</v>
      </c>
      <c r="E42" s="66" t="str">
        <f>$T$12</f>
        <v>TuS Empelde</v>
      </c>
      <c r="F42" s="71" t="s">
        <v>30</v>
      </c>
      <c r="G42" s="20"/>
      <c r="H42" s="9" t="s">
        <v>2</v>
      </c>
      <c r="I42" s="10"/>
      <c r="J42" s="20"/>
      <c r="K42" s="9" t="s">
        <v>2</v>
      </c>
      <c r="L42" s="10"/>
      <c r="M42" s="20"/>
      <c r="N42" s="9" t="s">
        <v>2</v>
      </c>
      <c r="O42" s="10"/>
      <c r="P42" s="20"/>
      <c r="Q42" s="9" t="s">
        <v>2</v>
      </c>
      <c r="R42" s="10"/>
      <c r="U42" s="2"/>
      <c r="V42" s="2"/>
    </row>
    <row r="43" spans="1:22" ht="13.5" thickBot="1">
      <c r="A43" s="76">
        <v>12</v>
      </c>
      <c r="B43" s="76">
        <v>7</v>
      </c>
      <c r="C43" s="64">
        <v>2</v>
      </c>
      <c r="D43" s="65" t="str">
        <f>$T$9</f>
        <v>TSV Burgdorf</v>
      </c>
      <c r="E43" s="66" t="str">
        <f>$T$10</f>
        <v>TuS Essenrode</v>
      </c>
      <c r="F43" s="66" t="str">
        <f>$T$11</f>
        <v>Letter 05</v>
      </c>
      <c r="G43" s="20"/>
      <c r="H43" s="9" t="s">
        <v>2</v>
      </c>
      <c r="I43" s="10"/>
      <c r="J43" s="20"/>
      <c r="K43" s="9" t="s">
        <v>2</v>
      </c>
      <c r="L43" s="10"/>
      <c r="M43" s="20"/>
      <c r="N43" s="9" t="s">
        <v>2</v>
      </c>
      <c r="O43" s="10"/>
      <c r="P43" s="20"/>
      <c r="Q43" s="9" t="s">
        <v>2</v>
      </c>
      <c r="R43" s="10"/>
      <c r="U43" s="2"/>
      <c r="V43" s="2"/>
    </row>
    <row r="44" spans="1:22" ht="13.5" thickBot="1">
      <c r="A44" s="76">
        <v>13</v>
      </c>
      <c r="B44" s="76">
        <v>8</v>
      </c>
      <c r="C44" s="64">
        <v>1</v>
      </c>
      <c r="D44" s="65" t="str">
        <f>$T$11</f>
        <v>Letter 05</v>
      </c>
      <c r="E44" s="66" t="str">
        <f>$T$13</f>
        <v>TKH weibl.</v>
      </c>
      <c r="F44" s="71" t="s">
        <v>26</v>
      </c>
      <c r="G44" s="20"/>
      <c r="H44" s="9" t="s">
        <v>2</v>
      </c>
      <c r="I44" s="10"/>
      <c r="J44" s="20"/>
      <c r="K44" s="9" t="s">
        <v>2</v>
      </c>
      <c r="L44" s="10"/>
      <c r="M44" s="20"/>
      <c r="N44" s="9" t="s">
        <v>2</v>
      </c>
      <c r="O44" s="10"/>
      <c r="P44" s="20"/>
      <c r="Q44" s="9" t="s">
        <v>2</v>
      </c>
      <c r="R44" s="10"/>
      <c r="U44" s="2"/>
      <c r="V44" s="2"/>
    </row>
    <row r="45" spans="1:22" ht="13.5" thickBot="1">
      <c r="A45" s="76">
        <v>14</v>
      </c>
      <c r="B45" s="76">
        <v>9</v>
      </c>
      <c r="C45" s="64">
        <v>1</v>
      </c>
      <c r="D45" s="65" t="str">
        <f>$T$9</f>
        <v>TSV Burgdorf</v>
      </c>
      <c r="E45" s="66" t="str">
        <f>$T$12</f>
        <v>TuS Empelde</v>
      </c>
      <c r="F45" s="71" t="s">
        <v>3</v>
      </c>
      <c r="G45" s="20"/>
      <c r="H45" s="9" t="s">
        <v>2</v>
      </c>
      <c r="I45" s="10"/>
      <c r="J45" s="20"/>
      <c r="K45" s="9" t="s">
        <v>2</v>
      </c>
      <c r="L45" s="10"/>
      <c r="M45" s="20"/>
      <c r="N45" s="9" t="s">
        <v>2</v>
      </c>
      <c r="O45" s="10"/>
      <c r="P45" s="20"/>
      <c r="Q45" s="9" t="s">
        <v>2</v>
      </c>
      <c r="R45" s="10"/>
      <c r="U45" s="2"/>
      <c r="V45" s="2"/>
    </row>
    <row r="46" spans="1:22" ht="13.5" thickBot="1">
      <c r="A46" s="76">
        <v>15</v>
      </c>
      <c r="B46" s="76">
        <v>9</v>
      </c>
      <c r="C46" s="64">
        <v>2</v>
      </c>
      <c r="D46" s="65" t="str">
        <f>$T$10</f>
        <v>TuS Essenrode</v>
      </c>
      <c r="E46" s="66" t="str">
        <f>$T$13</f>
        <v>TKH weibl.</v>
      </c>
      <c r="F46" s="71" t="s">
        <v>28</v>
      </c>
      <c r="G46" s="20"/>
      <c r="H46" s="9" t="s">
        <v>2</v>
      </c>
      <c r="I46" s="10"/>
      <c r="J46" s="20"/>
      <c r="K46" s="9" t="s">
        <v>2</v>
      </c>
      <c r="L46" s="10"/>
      <c r="M46" s="20"/>
      <c r="N46" s="9" t="s">
        <v>2</v>
      </c>
      <c r="O46" s="10"/>
      <c r="P46" s="20"/>
      <c r="Q46" s="9" t="s">
        <v>2</v>
      </c>
      <c r="R46" s="10"/>
      <c r="U46" s="2"/>
      <c r="V46" s="2"/>
    </row>
    <row r="47" spans="1:22" ht="13.5" thickBot="1">
      <c r="A47" s="76">
        <v>16</v>
      </c>
      <c r="B47" s="76">
        <v>10</v>
      </c>
      <c r="C47" s="64">
        <v>1</v>
      </c>
      <c r="D47" s="77" t="str">
        <f>$T$8</f>
        <v>MTV Nordel</v>
      </c>
      <c r="E47" s="78" t="str">
        <f>$T$9</f>
        <v>TSV Burgdorf</v>
      </c>
      <c r="F47" s="71" t="s">
        <v>27</v>
      </c>
      <c r="G47" s="20"/>
      <c r="H47" s="9" t="s">
        <v>2</v>
      </c>
      <c r="I47" s="10"/>
      <c r="J47" s="20"/>
      <c r="K47" s="9" t="s">
        <v>2</v>
      </c>
      <c r="L47" s="10"/>
      <c r="M47" s="20"/>
      <c r="N47" s="9" t="s">
        <v>2</v>
      </c>
      <c r="O47" s="10"/>
      <c r="P47" s="20"/>
      <c r="Q47" s="9" t="s">
        <v>2</v>
      </c>
      <c r="R47" s="10"/>
      <c r="U47" s="2"/>
      <c r="V47" s="2"/>
    </row>
    <row r="48" spans="1:22" ht="13.5" thickBot="1">
      <c r="A48" s="76">
        <v>17</v>
      </c>
      <c r="B48" s="76">
        <v>10</v>
      </c>
      <c r="C48" s="64">
        <v>2</v>
      </c>
      <c r="D48" s="77" t="str">
        <f>$T$11</f>
        <v>Letter 05</v>
      </c>
      <c r="E48" s="78" t="str">
        <f>$T$12</f>
        <v>TuS Empelde</v>
      </c>
      <c r="F48" s="66" t="str">
        <f>$T$13</f>
        <v>TKH weibl.</v>
      </c>
      <c r="G48" s="20"/>
      <c r="H48" s="9" t="s">
        <v>2</v>
      </c>
      <c r="I48" s="10"/>
      <c r="J48" s="20"/>
      <c r="K48" s="9" t="s">
        <v>2</v>
      </c>
      <c r="L48" s="10"/>
      <c r="M48" s="20"/>
      <c r="N48" s="9" t="s">
        <v>2</v>
      </c>
      <c r="O48" s="10"/>
      <c r="P48" s="20"/>
      <c r="Q48" s="9" t="s">
        <v>2</v>
      </c>
      <c r="R48" s="10"/>
      <c r="U48" s="2"/>
      <c r="V48" s="2"/>
    </row>
    <row r="49" spans="1:22" ht="13.5" thickBot="1">
      <c r="A49" s="76">
        <v>18</v>
      </c>
      <c r="B49" s="76">
        <v>11</v>
      </c>
      <c r="C49" s="64">
        <v>1</v>
      </c>
      <c r="D49" s="77" t="str">
        <f>$T$8</f>
        <v>MTV Nordel</v>
      </c>
      <c r="E49" s="78" t="str">
        <f>$T$10</f>
        <v>TuS Essenrode</v>
      </c>
      <c r="F49" s="71" t="s">
        <v>26</v>
      </c>
      <c r="G49" s="20"/>
      <c r="H49" s="9" t="s">
        <v>2</v>
      </c>
      <c r="I49" s="10"/>
      <c r="J49" s="20"/>
      <c r="K49" s="9" t="s">
        <v>2</v>
      </c>
      <c r="L49" s="10"/>
      <c r="M49" s="20"/>
      <c r="N49" s="9" t="s">
        <v>2</v>
      </c>
      <c r="O49" s="10"/>
      <c r="P49" s="20"/>
      <c r="Q49" s="9" t="s">
        <v>2</v>
      </c>
      <c r="R49" s="10"/>
      <c r="U49" s="2"/>
      <c r="V49" s="2"/>
    </row>
    <row r="50" spans="1:22" ht="13.5" thickBot="1">
      <c r="A50" s="76">
        <v>19</v>
      </c>
      <c r="B50" s="76">
        <v>12</v>
      </c>
      <c r="C50" s="64">
        <v>1</v>
      </c>
      <c r="D50" s="77" t="str">
        <f>$T$9</f>
        <v>TSV Burgdorf</v>
      </c>
      <c r="E50" s="78" t="str">
        <f>$T$13</f>
        <v>TKH weibl.</v>
      </c>
      <c r="F50" s="66" t="str">
        <f>$T$8</f>
        <v>MTV Nordel</v>
      </c>
      <c r="G50" s="20"/>
      <c r="H50" s="9" t="s">
        <v>2</v>
      </c>
      <c r="I50" s="10"/>
      <c r="J50" s="20"/>
      <c r="K50" s="9" t="s">
        <v>2</v>
      </c>
      <c r="L50" s="10"/>
      <c r="M50" s="20"/>
      <c r="N50" s="9" t="s">
        <v>2</v>
      </c>
      <c r="O50" s="10"/>
      <c r="P50" s="20"/>
      <c r="Q50" s="9" t="s">
        <v>2</v>
      </c>
      <c r="R50" s="10"/>
      <c r="U50" s="2"/>
      <c r="V50" s="2"/>
    </row>
    <row r="51" spans="1:22" ht="13.5" thickBot="1">
      <c r="A51" s="76">
        <v>20</v>
      </c>
      <c r="B51" s="76">
        <v>12</v>
      </c>
      <c r="C51" s="64">
        <v>2</v>
      </c>
      <c r="D51" s="77" t="str">
        <f>$T$10</f>
        <v>TuS Essenrode</v>
      </c>
      <c r="E51" s="78" t="str">
        <f>$T$11</f>
        <v>Letter 05</v>
      </c>
      <c r="F51" s="71" t="s">
        <v>29</v>
      </c>
      <c r="G51" s="20"/>
      <c r="H51" s="9" t="s">
        <v>2</v>
      </c>
      <c r="I51" s="10"/>
      <c r="J51" s="20"/>
      <c r="K51" s="9" t="s">
        <v>2</v>
      </c>
      <c r="L51" s="10"/>
      <c r="M51" s="20"/>
      <c r="N51" s="9" t="s">
        <v>2</v>
      </c>
      <c r="O51" s="10"/>
      <c r="P51" s="20"/>
      <c r="Q51" s="9" t="s">
        <v>2</v>
      </c>
      <c r="R51" s="10"/>
      <c r="U51" s="2"/>
      <c r="V51" s="2"/>
    </row>
    <row r="52" spans="1:22" ht="12.75">
      <c r="A52" s="72"/>
      <c r="B52" s="72"/>
      <c r="C52" s="72"/>
      <c r="D52" s="73"/>
      <c r="E52" s="73"/>
      <c r="F52" s="73"/>
      <c r="G52" s="2"/>
      <c r="H52" s="3"/>
      <c r="I52" s="2"/>
      <c r="J52" s="2"/>
      <c r="K52" s="2"/>
      <c r="L52" s="3"/>
      <c r="M52" s="3"/>
      <c r="N52" s="3"/>
      <c r="O52" s="3"/>
      <c r="P52" s="3"/>
      <c r="Q52" s="3"/>
      <c r="R52" s="3"/>
      <c r="U52" s="2"/>
      <c r="V52" s="2"/>
    </row>
    <row r="53" spans="1:22" ht="12.75">
      <c r="A53" s="72"/>
      <c r="B53" s="72"/>
      <c r="C53" s="72"/>
      <c r="D53" s="73"/>
      <c r="E53" s="73"/>
      <c r="F53" s="73"/>
      <c r="G53" s="2"/>
      <c r="H53" s="3"/>
      <c r="I53" s="2"/>
      <c r="J53" s="2"/>
      <c r="K53" s="2"/>
      <c r="L53" s="3"/>
      <c r="M53" s="3"/>
      <c r="N53" s="3"/>
      <c r="O53" s="3"/>
      <c r="P53" s="3"/>
      <c r="Q53" s="3"/>
      <c r="R53" s="3"/>
      <c r="U53" s="2"/>
      <c r="V53" s="2"/>
    </row>
    <row r="54" spans="1:22" ht="12.75">
      <c r="A54" s="72"/>
      <c r="B54" s="72"/>
      <c r="C54" s="72"/>
      <c r="D54" s="73"/>
      <c r="E54" s="73"/>
      <c r="F54" s="73"/>
      <c r="G54" s="2"/>
      <c r="H54" s="3"/>
      <c r="I54" s="2"/>
      <c r="J54" s="2"/>
      <c r="K54" s="2"/>
      <c r="L54" s="3"/>
      <c r="M54" s="3"/>
      <c r="N54" s="3"/>
      <c r="O54" s="3"/>
      <c r="P54" s="3"/>
      <c r="Q54" s="3"/>
      <c r="R54" s="3"/>
      <c r="U54" s="2"/>
      <c r="V54" s="2"/>
    </row>
    <row r="55" spans="1:6" ht="12.75">
      <c r="A55" s="75"/>
      <c r="B55" s="75"/>
      <c r="C55" s="75"/>
      <c r="D55" s="75"/>
      <c r="E55" s="75"/>
      <c r="F55" s="75"/>
    </row>
    <row r="56" spans="1:18" ht="12.75">
      <c r="A56" s="74" t="s">
        <v>36</v>
      </c>
      <c r="B56" s="72"/>
      <c r="C56" s="72"/>
      <c r="D56" s="73"/>
      <c r="E56" s="73"/>
      <c r="F56" s="73"/>
      <c r="G56" s="2"/>
      <c r="H56" s="3"/>
      <c r="I56" s="2"/>
      <c r="J56" s="2"/>
      <c r="K56" s="2"/>
      <c r="L56" s="3"/>
      <c r="M56" s="3"/>
      <c r="N56" s="3"/>
      <c r="O56" s="3"/>
      <c r="P56" s="3"/>
      <c r="Q56" s="3"/>
      <c r="R56" s="3"/>
    </row>
    <row r="57" spans="1:25" ht="12.75">
      <c r="A57" s="75"/>
      <c r="B57" s="75"/>
      <c r="C57" s="75"/>
      <c r="D57" s="75"/>
      <c r="E57" s="75"/>
      <c r="F57" s="75"/>
      <c r="T57" s="3"/>
      <c r="X57" s="3"/>
      <c r="Y57" s="6"/>
    </row>
    <row r="58" spans="1:25" ht="13.5" thickBot="1">
      <c r="A58" s="75" t="s">
        <v>7</v>
      </c>
      <c r="B58" s="75" t="s">
        <v>0</v>
      </c>
      <c r="C58" s="75" t="s">
        <v>1</v>
      </c>
      <c r="D58" s="75" t="s">
        <v>4</v>
      </c>
      <c r="E58" s="75" t="s">
        <v>5</v>
      </c>
      <c r="F58" s="75" t="s">
        <v>6</v>
      </c>
      <c r="G58" s="93" t="s">
        <v>11</v>
      </c>
      <c r="H58" s="98"/>
      <c r="I58" s="98"/>
      <c r="J58" s="84" t="s">
        <v>13</v>
      </c>
      <c r="K58" s="84"/>
      <c r="L58" s="84"/>
      <c r="M58" s="93" t="s">
        <v>12</v>
      </c>
      <c r="N58" s="98"/>
      <c r="O58" s="98"/>
      <c r="P58" s="93" t="s">
        <v>14</v>
      </c>
      <c r="Q58" s="98"/>
      <c r="R58" s="98"/>
      <c r="T58" s="3"/>
      <c r="X58" s="3"/>
      <c r="Y58" s="6"/>
    </row>
    <row r="59" spans="1:25" ht="13.5" thickBot="1">
      <c r="A59" s="63">
        <v>21</v>
      </c>
      <c r="B59" s="63">
        <v>13</v>
      </c>
      <c r="C59" s="79">
        <v>1</v>
      </c>
      <c r="D59" s="80" t="str">
        <f>$T$12</f>
        <v>TuS Empelde</v>
      </c>
      <c r="E59" s="81" t="str">
        <f>$T$13</f>
        <v>TKH weibl.</v>
      </c>
      <c r="F59" s="82" t="s">
        <v>27</v>
      </c>
      <c r="G59" s="20"/>
      <c r="H59" s="9" t="s">
        <v>2</v>
      </c>
      <c r="I59" s="10"/>
      <c r="J59" s="20"/>
      <c r="K59" s="9" t="s">
        <v>2</v>
      </c>
      <c r="L59" s="10"/>
      <c r="M59" s="20"/>
      <c r="N59" s="9" t="s">
        <v>2</v>
      </c>
      <c r="O59" s="10"/>
      <c r="P59" s="20"/>
      <c r="Q59" s="9" t="s">
        <v>2</v>
      </c>
      <c r="R59" s="10"/>
      <c r="T59" s="3"/>
      <c r="X59" s="3"/>
      <c r="Y59" s="6"/>
    </row>
    <row r="60" spans="1:25" ht="13.5" thickBot="1">
      <c r="A60" s="63">
        <v>22</v>
      </c>
      <c r="B60" s="63">
        <v>13</v>
      </c>
      <c r="C60" s="79">
        <v>2</v>
      </c>
      <c r="D60" s="80" t="str">
        <f>$T$8</f>
        <v>MTV Nordel</v>
      </c>
      <c r="E60" s="81" t="str">
        <f>$T$11</f>
        <v>Letter 05</v>
      </c>
      <c r="F60" s="83" t="str">
        <f>$T$9</f>
        <v>TSV Burgdorf</v>
      </c>
      <c r="G60" s="20"/>
      <c r="H60" s="9" t="s">
        <v>2</v>
      </c>
      <c r="I60" s="10"/>
      <c r="J60" s="20"/>
      <c r="K60" s="9" t="s">
        <v>2</v>
      </c>
      <c r="L60" s="10"/>
      <c r="M60" s="20"/>
      <c r="N60" s="9" t="s">
        <v>2</v>
      </c>
      <c r="O60" s="10"/>
      <c r="P60" s="20"/>
      <c r="Q60" s="9" t="s">
        <v>2</v>
      </c>
      <c r="R60" s="10"/>
      <c r="T60" s="3"/>
      <c r="X60" s="3"/>
      <c r="Y60" s="5"/>
    </row>
    <row r="61" spans="1:25" ht="13.5" thickBot="1">
      <c r="A61" s="63">
        <v>23</v>
      </c>
      <c r="B61" s="63">
        <v>14</v>
      </c>
      <c r="C61" s="79">
        <v>1</v>
      </c>
      <c r="D61" s="80" t="str">
        <f>$T$9</f>
        <v>TSV Burgdorf</v>
      </c>
      <c r="E61" s="81" t="str">
        <f>$T$10</f>
        <v>TuS Essenrode</v>
      </c>
      <c r="F61" s="82" t="s">
        <v>29</v>
      </c>
      <c r="G61" s="20"/>
      <c r="H61" s="9" t="s">
        <v>2</v>
      </c>
      <c r="I61" s="10"/>
      <c r="J61" s="20"/>
      <c r="K61" s="9" t="s">
        <v>2</v>
      </c>
      <c r="L61" s="10"/>
      <c r="M61" s="20"/>
      <c r="N61" s="9" t="s">
        <v>2</v>
      </c>
      <c r="O61" s="10"/>
      <c r="P61" s="20"/>
      <c r="Q61" s="9" t="s">
        <v>2</v>
      </c>
      <c r="R61" s="10"/>
      <c r="S61" s="3"/>
      <c r="T61" s="3"/>
      <c r="X61" s="3"/>
      <c r="Y61" s="6"/>
    </row>
    <row r="62" spans="1:25" ht="13.5" thickBot="1">
      <c r="A62" s="63">
        <v>24</v>
      </c>
      <c r="B62" s="63">
        <v>14</v>
      </c>
      <c r="C62" s="79">
        <v>2</v>
      </c>
      <c r="D62" s="80" t="str">
        <f>$T$11</f>
        <v>Letter 05</v>
      </c>
      <c r="E62" s="81" t="str">
        <f>$T$13</f>
        <v>TKH weibl.</v>
      </c>
      <c r="F62" s="82" t="s">
        <v>3</v>
      </c>
      <c r="G62" s="20"/>
      <c r="H62" s="9" t="s">
        <v>2</v>
      </c>
      <c r="I62" s="10"/>
      <c r="J62" s="20"/>
      <c r="K62" s="9" t="s">
        <v>2</v>
      </c>
      <c r="L62" s="10"/>
      <c r="M62" s="20"/>
      <c r="N62" s="9" t="s">
        <v>2</v>
      </c>
      <c r="O62" s="10"/>
      <c r="P62" s="20"/>
      <c r="Q62" s="9" t="s">
        <v>2</v>
      </c>
      <c r="R62" s="10"/>
      <c r="S62" s="3"/>
      <c r="T62" s="3"/>
      <c r="X62" s="3"/>
      <c r="Y62" s="6"/>
    </row>
    <row r="63" spans="1:25" ht="13.5" thickBot="1">
      <c r="A63" s="63">
        <v>25</v>
      </c>
      <c r="B63" s="63">
        <v>15</v>
      </c>
      <c r="C63" s="79">
        <v>2</v>
      </c>
      <c r="D63" s="80" t="str">
        <f>$T$8</f>
        <v>MTV Nordel</v>
      </c>
      <c r="E63" s="81" t="str">
        <f>$T$12</f>
        <v>TuS Empelde</v>
      </c>
      <c r="F63" s="83" t="str">
        <f>$T$11</f>
        <v>Letter 05</v>
      </c>
      <c r="G63" s="20"/>
      <c r="H63" s="9" t="s">
        <v>2</v>
      </c>
      <c r="I63" s="10"/>
      <c r="J63" s="20"/>
      <c r="K63" s="9" t="s">
        <v>2</v>
      </c>
      <c r="L63" s="10"/>
      <c r="M63" s="20"/>
      <c r="N63" s="9" t="s">
        <v>2</v>
      </c>
      <c r="O63" s="10"/>
      <c r="P63" s="20"/>
      <c r="Q63" s="9" t="s">
        <v>2</v>
      </c>
      <c r="R63" s="10"/>
      <c r="S63" s="3"/>
      <c r="T63" s="3"/>
      <c r="X63" s="3"/>
      <c r="Y63" s="6"/>
    </row>
    <row r="64" spans="1:25" ht="13.5" thickBot="1">
      <c r="A64" s="63">
        <v>26</v>
      </c>
      <c r="B64" s="63">
        <v>16</v>
      </c>
      <c r="C64" s="79">
        <v>1</v>
      </c>
      <c r="D64" s="80" t="str">
        <f>$T$10</f>
        <v>TuS Essenrode</v>
      </c>
      <c r="E64" s="81" t="str">
        <f>$T$13</f>
        <v>TKH weibl.</v>
      </c>
      <c r="F64" s="82" t="s">
        <v>29</v>
      </c>
      <c r="G64" s="20"/>
      <c r="H64" s="9" t="s">
        <v>2</v>
      </c>
      <c r="I64" s="10"/>
      <c r="J64" s="20"/>
      <c r="K64" s="9" t="s">
        <v>2</v>
      </c>
      <c r="L64" s="10"/>
      <c r="M64" s="20"/>
      <c r="N64" s="9" t="s">
        <v>2</v>
      </c>
      <c r="O64" s="10"/>
      <c r="P64" s="20"/>
      <c r="Q64" s="9" t="s">
        <v>2</v>
      </c>
      <c r="R64" s="10"/>
      <c r="S64" s="3"/>
      <c r="X64" s="2"/>
      <c r="Y64" s="5"/>
    </row>
    <row r="65" spans="1:25" ht="13.5" thickBot="1">
      <c r="A65" s="63">
        <v>27</v>
      </c>
      <c r="B65" s="63">
        <v>16</v>
      </c>
      <c r="C65" s="79">
        <v>1</v>
      </c>
      <c r="D65" s="80" t="str">
        <f>$T$9</f>
        <v>TSV Burgdorf</v>
      </c>
      <c r="E65" s="81" t="str">
        <f>$T$11</f>
        <v>Letter 05</v>
      </c>
      <c r="F65" s="82" t="s">
        <v>3</v>
      </c>
      <c r="G65" s="20"/>
      <c r="H65" s="9" t="s">
        <v>2</v>
      </c>
      <c r="I65" s="10"/>
      <c r="J65" s="20"/>
      <c r="K65" s="9" t="s">
        <v>2</v>
      </c>
      <c r="L65" s="10"/>
      <c r="M65" s="20"/>
      <c r="N65" s="9" t="s">
        <v>2</v>
      </c>
      <c r="O65" s="10"/>
      <c r="P65" s="20"/>
      <c r="Q65" s="9" t="s">
        <v>2</v>
      </c>
      <c r="R65" s="10"/>
      <c r="S65" s="3"/>
      <c r="X65" s="2"/>
      <c r="Y65" s="5"/>
    </row>
    <row r="66" spans="1:25" ht="13.5" thickBot="1">
      <c r="A66" s="63">
        <v>28</v>
      </c>
      <c r="B66" s="63">
        <v>17</v>
      </c>
      <c r="C66" s="79">
        <v>1</v>
      </c>
      <c r="D66" s="80" t="str">
        <f>$T$10</f>
        <v>TuS Essenrode</v>
      </c>
      <c r="E66" s="81" t="str">
        <f>$T$12</f>
        <v>TuS Empelde</v>
      </c>
      <c r="F66" s="82" t="s">
        <v>30</v>
      </c>
      <c r="G66" s="20"/>
      <c r="H66" s="9" t="s">
        <v>2</v>
      </c>
      <c r="I66" s="10"/>
      <c r="J66" s="20"/>
      <c r="K66" s="9" t="s">
        <v>2</v>
      </c>
      <c r="L66" s="10"/>
      <c r="M66" s="20"/>
      <c r="N66" s="9" t="s">
        <v>2</v>
      </c>
      <c r="O66" s="10"/>
      <c r="P66" s="20"/>
      <c r="Q66" s="9" t="s">
        <v>2</v>
      </c>
      <c r="R66" s="10"/>
      <c r="S66" s="3"/>
      <c r="X66" s="2"/>
      <c r="Y66" s="5"/>
    </row>
    <row r="67" spans="1:25" ht="13.5" thickBot="1">
      <c r="A67" s="63">
        <v>29</v>
      </c>
      <c r="B67" s="63">
        <v>18</v>
      </c>
      <c r="C67" s="79">
        <v>1</v>
      </c>
      <c r="D67" s="80" t="str">
        <f>$T$8</f>
        <v>MTV Nordel</v>
      </c>
      <c r="E67" s="81" t="str">
        <f>$T$13</f>
        <v>TKH weibl.</v>
      </c>
      <c r="F67" s="83" t="str">
        <f>$T$10</f>
        <v>TuS Essenrode</v>
      </c>
      <c r="G67" s="20"/>
      <c r="H67" s="9" t="s">
        <v>2</v>
      </c>
      <c r="I67" s="10"/>
      <c r="J67" s="20"/>
      <c r="K67" s="9" t="s">
        <v>2</v>
      </c>
      <c r="L67" s="10"/>
      <c r="M67" s="20"/>
      <c r="N67" s="9" t="s">
        <v>2</v>
      </c>
      <c r="O67" s="10"/>
      <c r="P67" s="20"/>
      <c r="Q67" s="9" t="s">
        <v>2</v>
      </c>
      <c r="R67" s="10"/>
      <c r="S67" s="3"/>
      <c r="X67" s="2"/>
      <c r="Y67" s="5"/>
    </row>
    <row r="68" spans="1:25" ht="13.5" thickBot="1">
      <c r="A68" s="63">
        <v>30</v>
      </c>
      <c r="B68" s="63">
        <v>18</v>
      </c>
      <c r="C68" s="79">
        <v>1</v>
      </c>
      <c r="D68" s="80" t="str">
        <f>$T$9</f>
        <v>TSV Burgdorf</v>
      </c>
      <c r="E68" s="81" t="str">
        <f>$T$12</f>
        <v>TuS Empelde</v>
      </c>
      <c r="F68" s="82" t="s">
        <v>28</v>
      </c>
      <c r="G68" s="20"/>
      <c r="H68" s="9" t="s">
        <v>2</v>
      </c>
      <c r="I68" s="10"/>
      <c r="J68" s="20"/>
      <c r="K68" s="9" t="s">
        <v>2</v>
      </c>
      <c r="L68" s="10"/>
      <c r="M68" s="20"/>
      <c r="N68" s="9" t="s">
        <v>2</v>
      </c>
      <c r="O68" s="10"/>
      <c r="P68" s="20"/>
      <c r="Q68" s="9" t="s">
        <v>2</v>
      </c>
      <c r="R68" s="10"/>
      <c r="S68" s="3"/>
      <c r="X68" s="2"/>
      <c r="Y68" s="5"/>
    </row>
    <row r="69" spans="1:25" ht="12.75">
      <c r="A69" s="2"/>
      <c r="D69" s="8"/>
      <c r="E69" s="8"/>
      <c r="F69" s="8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X69" s="2"/>
      <c r="Y69" s="5"/>
    </row>
    <row r="70" spans="1:25" ht="12.75">
      <c r="A70" s="2"/>
      <c r="D70" s="8"/>
      <c r="E70" s="8"/>
      <c r="F70" s="8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X70" s="2"/>
      <c r="Y70" s="5"/>
    </row>
    <row r="71" spans="1:25" ht="13.5" thickBot="1">
      <c r="A71" s="2"/>
      <c r="D71" s="8"/>
      <c r="E71" s="8"/>
      <c r="F71" s="8"/>
      <c r="G71" s="91" t="s">
        <v>20</v>
      </c>
      <c r="H71" s="92"/>
      <c r="I71" s="92"/>
      <c r="J71" s="84" t="s">
        <v>14</v>
      </c>
      <c r="K71" s="84"/>
      <c r="L71" s="84"/>
      <c r="M71" s="84" t="s">
        <v>22</v>
      </c>
      <c r="N71" s="97"/>
      <c r="O71" s="97"/>
      <c r="P71" s="84" t="s">
        <v>23</v>
      </c>
      <c r="Q71" s="97"/>
      <c r="R71" s="97"/>
      <c r="S71" s="3"/>
      <c r="X71" s="2"/>
      <c r="Y71" s="5"/>
    </row>
    <row r="72" spans="1:25" ht="12.75">
      <c r="A72" s="22" t="s">
        <v>21</v>
      </c>
      <c r="D72" s="8"/>
      <c r="E72" s="8"/>
      <c r="F72" s="62" t="s">
        <v>3</v>
      </c>
      <c r="G72" s="94"/>
      <c r="H72" s="95"/>
      <c r="I72" s="96"/>
      <c r="J72" s="29"/>
      <c r="K72" s="34" t="s">
        <v>2</v>
      </c>
      <c r="L72" s="31"/>
      <c r="M72" s="29"/>
      <c r="N72" s="34" t="s">
        <v>2</v>
      </c>
      <c r="O72" s="31"/>
      <c r="P72" s="29"/>
      <c r="Q72" s="34" t="s">
        <v>2</v>
      </c>
      <c r="R72" s="31"/>
      <c r="S72" s="3"/>
      <c r="X72" s="2"/>
      <c r="Y72" s="5"/>
    </row>
    <row r="73" spans="1:25" ht="12.75">
      <c r="A73" s="2"/>
      <c r="D73" s="8"/>
      <c r="E73" s="8"/>
      <c r="F73" s="60" t="s">
        <v>26</v>
      </c>
      <c r="G73" s="85"/>
      <c r="H73" s="86"/>
      <c r="I73" s="87"/>
      <c r="J73" s="32"/>
      <c r="K73" s="35" t="s">
        <v>2</v>
      </c>
      <c r="L73" s="33"/>
      <c r="M73" s="32"/>
      <c r="N73" s="35" t="s">
        <v>2</v>
      </c>
      <c r="O73" s="33"/>
      <c r="P73" s="32"/>
      <c r="Q73" s="35" t="s">
        <v>2</v>
      </c>
      <c r="R73" s="33"/>
      <c r="S73" s="3"/>
      <c r="X73" s="2"/>
      <c r="Y73" s="5"/>
    </row>
    <row r="74" spans="6:18" ht="12.75">
      <c r="F74" s="42" t="s">
        <v>27</v>
      </c>
      <c r="G74" s="85"/>
      <c r="H74" s="86"/>
      <c r="I74" s="87"/>
      <c r="J74" s="32"/>
      <c r="K74" s="35" t="s">
        <v>2</v>
      </c>
      <c r="L74" s="33"/>
      <c r="M74" s="32"/>
      <c r="N74" s="35" t="s">
        <v>2</v>
      </c>
      <c r="O74" s="33"/>
      <c r="P74" s="32"/>
      <c r="Q74" s="35" t="s">
        <v>2</v>
      </c>
      <c r="R74" s="33"/>
    </row>
    <row r="75" spans="6:18" ht="12.75">
      <c r="F75" s="61" t="s">
        <v>28</v>
      </c>
      <c r="G75" s="85"/>
      <c r="H75" s="86"/>
      <c r="I75" s="87"/>
      <c r="J75" s="32"/>
      <c r="K75" s="35" t="s">
        <v>2</v>
      </c>
      <c r="L75" s="33"/>
      <c r="M75" s="32"/>
      <c r="N75" s="35" t="s">
        <v>2</v>
      </c>
      <c r="O75" s="33"/>
      <c r="P75" s="32"/>
      <c r="Q75" s="35" t="s">
        <v>2</v>
      </c>
      <c r="R75" s="33"/>
    </row>
    <row r="76" spans="6:18" ht="12.75">
      <c r="F76" s="60" t="s">
        <v>29</v>
      </c>
      <c r="G76" s="85"/>
      <c r="H76" s="86"/>
      <c r="I76" s="87"/>
      <c r="J76" s="32"/>
      <c r="K76" s="35" t="s">
        <v>2</v>
      </c>
      <c r="L76" s="33"/>
      <c r="M76" s="32"/>
      <c r="N76" s="35" t="s">
        <v>2</v>
      </c>
      <c r="O76" s="33"/>
      <c r="P76" s="32"/>
      <c r="Q76" s="35" t="s">
        <v>2</v>
      </c>
      <c r="R76" s="33"/>
    </row>
    <row r="77" spans="6:25" ht="13.5" thickBot="1">
      <c r="F77" s="59" t="s">
        <v>30</v>
      </c>
      <c r="G77" s="88"/>
      <c r="H77" s="89"/>
      <c r="I77" s="90"/>
      <c r="J77" s="37"/>
      <c r="K77" s="36" t="s">
        <v>2</v>
      </c>
      <c r="L77" s="38"/>
      <c r="M77" s="37"/>
      <c r="N77" s="36" t="s">
        <v>2</v>
      </c>
      <c r="O77" s="38"/>
      <c r="P77" s="37"/>
      <c r="Q77" s="36" t="s">
        <v>2</v>
      </c>
      <c r="R77" s="38"/>
      <c r="S77" s="3"/>
      <c r="X77" s="2"/>
      <c r="Y77" s="5"/>
    </row>
    <row r="78" spans="10:25" ht="12.75">
      <c r="J78" s="2"/>
      <c r="K78" s="2"/>
      <c r="L78" s="2"/>
      <c r="M78" s="2"/>
      <c r="N78" s="2"/>
      <c r="O78" s="2"/>
      <c r="P78" s="2"/>
      <c r="Q78" s="2"/>
      <c r="R78" s="2"/>
      <c r="S78" s="3"/>
      <c r="X78" s="2"/>
      <c r="Y78" s="5"/>
    </row>
    <row r="79" spans="7:25" ht="13.5" thickBot="1">
      <c r="G79" s="91" t="s">
        <v>20</v>
      </c>
      <c r="H79" s="92"/>
      <c r="I79" s="92"/>
      <c r="J79" s="84" t="s">
        <v>14</v>
      </c>
      <c r="K79" s="84"/>
      <c r="L79" s="84"/>
      <c r="M79" s="93" t="s">
        <v>22</v>
      </c>
      <c r="N79" s="92"/>
      <c r="O79" s="92"/>
      <c r="P79" s="93" t="s">
        <v>23</v>
      </c>
      <c r="Q79" s="92"/>
      <c r="R79" s="92"/>
      <c r="S79" s="3"/>
      <c r="X79" s="2"/>
      <c r="Y79" s="5"/>
    </row>
    <row r="80" spans="1:25" ht="12.75">
      <c r="A80" s="22" t="s">
        <v>25</v>
      </c>
      <c r="F80" s="62" t="s">
        <v>3</v>
      </c>
      <c r="G80" s="94"/>
      <c r="H80" s="95"/>
      <c r="I80" s="96"/>
      <c r="J80" s="29"/>
      <c r="K80" s="34" t="s">
        <v>2</v>
      </c>
      <c r="L80" s="31"/>
      <c r="M80" s="29"/>
      <c r="N80" s="34" t="s">
        <v>2</v>
      </c>
      <c r="O80" s="31"/>
      <c r="P80" s="29"/>
      <c r="Q80" s="34" t="s">
        <v>2</v>
      </c>
      <c r="R80" s="31"/>
      <c r="S80" s="3"/>
      <c r="U80" s="7"/>
      <c r="V80" s="7"/>
      <c r="X80" s="2"/>
      <c r="Y80" s="5"/>
    </row>
    <row r="81" spans="1:25" ht="12.75">
      <c r="A81" s="2"/>
      <c r="F81" s="60" t="s">
        <v>26</v>
      </c>
      <c r="G81" s="85"/>
      <c r="H81" s="86"/>
      <c r="I81" s="87"/>
      <c r="J81" s="32"/>
      <c r="K81" s="35" t="s">
        <v>2</v>
      </c>
      <c r="L81" s="33"/>
      <c r="M81" s="32"/>
      <c r="N81" s="35" t="s">
        <v>2</v>
      </c>
      <c r="O81" s="33"/>
      <c r="P81" s="32"/>
      <c r="Q81" s="35" t="s">
        <v>2</v>
      </c>
      <c r="R81" s="33"/>
      <c r="S81" s="3"/>
      <c r="X81" s="2"/>
      <c r="Y81" s="5"/>
    </row>
    <row r="82" spans="6:25" ht="12.75">
      <c r="F82" s="42" t="s">
        <v>27</v>
      </c>
      <c r="G82" s="85"/>
      <c r="H82" s="86"/>
      <c r="I82" s="87"/>
      <c r="J82" s="32"/>
      <c r="K82" s="35" t="s">
        <v>2</v>
      </c>
      <c r="L82" s="33"/>
      <c r="M82" s="32"/>
      <c r="N82" s="35" t="s">
        <v>2</v>
      </c>
      <c r="O82" s="33"/>
      <c r="P82" s="32"/>
      <c r="Q82" s="35" t="s">
        <v>2</v>
      </c>
      <c r="R82" s="33"/>
      <c r="S82" s="3"/>
      <c r="X82" s="2"/>
      <c r="Y82" s="5"/>
    </row>
    <row r="83" spans="6:25" ht="12.75">
      <c r="F83" s="61" t="s">
        <v>28</v>
      </c>
      <c r="G83" s="85"/>
      <c r="H83" s="86"/>
      <c r="I83" s="87"/>
      <c r="J83" s="32"/>
      <c r="K83" s="35" t="s">
        <v>2</v>
      </c>
      <c r="L83" s="33"/>
      <c r="M83" s="32"/>
      <c r="N83" s="35" t="s">
        <v>2</v>
      </c>
      <c r="O83" s="33"/>
      <c r="P83" s="32"/>
      <c r="Q83" s="35" t="s">
        <v>2</v>
      </c>
      <c r="R83" s="33"/>
      <c r="S83" s="3"/>
      <c r="X83" s="2"/>
      <c r="Y83" s="5"/>
    </row>
    <row r="84" spans="6:25" ht="12.75">
      <c r="F84" s="60" t="s">
        <v>29</v>
      </c>
      <c r="G84" s="85"/>
      <c r="H84" s="86"/>
      <c r="I84" s="87"/>
      <c r="J84" s="32"/>
      <c r="K84" s="35" t="s">
        <v>2</v>
      </c>
      <c r="L84" s="33"/>
      <c r="M84" s="32"/>
      <c r="N84" s="35" t="s">
        <v>2</v>
      </c>
      <c r="O84" s="33"/>
      <c r="P84" s="32"/>
      <c r="Q84" s="35" t="s">
        <v>2</v>
      </c>
      <c r="R84" s="33"/>
      <c r="S84" s="3"/>
      <c r="U84" s="7"/>
      <c r="V84" s="7"/>
      <c r="X84" s="3"/>
      <c r="Y84" s="5"/>
    </row>
    <row r="85" spans="6:25" ht="13.5" thickBot="1">
      <c r="F85" s="59" t="s">
        <v>30</v>
      </c>
      <c r="G85" s="88"/>
      <c r="H85" s="89"/>
      <c r="I85" s="90"/>
      <c r="J85" s="37"/>
      <c r="K85" s="36" t="s">
        <v>2</v>
      </c>
      <c r="L85" s="38"/>
      <c r="M85" s="37"/>
      <c r="N85" s="36" t="s">
        <v>2</v>
      </c>
      <c r="O85" s="38"/>
      <c r="P85" s="37"/>
      <c r="Q85" s="36" t="s">
        <v>2</v>
      </c>
      <c r="R85" s="38"/>
      <c r="S85" s="3"/>
      <c r="X85" s="3"/>
      <c r="Y85" s="5"/>
    </row>
    <row r="86" spans="7:25" ht="12.75"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X86" s="3"/>
      <c r="Y86" s="5"/>
    </row>
    <row r="87" spans="7:25" ht="13.5" thickBot="1">
      <c r="G87" s="91" t="s">
        <v>20</v>
      </c>
      <c r="H87" s="92"/>
      <c r="I87" s="92"/>
      <c r="J87" s="84" t="s">
        <v>14</v>
      </c>
      <c r="K87" s="84"/>
      <c r="L87" s="84"/>
      <c r="M87" s="93" t="s">
        <v>22</v>
      </c>
      <c r="N87" s="92"/>
      <c r="O87" s="92"/>
      <c r="P87" s="93" t="s">
        <v>23</v>
      </c>
      <c r="Q87" s="92"/>
      <c r="R87" s="92"/>
      <c r="S87" s="3"/>
      <c r="X87" s="3"/>
      <c r="Y87" s="5"/>
    </row>
    <row r="88" spans="1:25" ht="12.75">
      <c r="A88" s="22" t="s">
        <v>24</v>
      </c>
      <c r="F88" s="62" t="s">
        <v>3</v>
      </c>
      <c r="G88" s="94"/>
      <c r="H88" s="95"/>
      <c r="I88" s="96"/>
      <c r="J88" s="29"/>
      <c r="K88" s="34" t="s">
        <v>2</v>
      </c>
      <c r="L88" s="31"/>
      <c r="M88" s="29"/>
      <c r="N88" s="34" t="s">
        <v>2</v>
      </c>
      <c r="O88" s="31"/>
      <c r="P88" s="29"/>
      <c r="Q88" s="34" t="s">
        <v>2</v>
      </c>
      <c r="R88" s="31"/>
      <c r="S88" s="3"/>
      <c r="X88" s="3"/>
      <c r="Y88" s="5"/>
    </row>
    <row r="89" spans="1:18" ht="12.75">
      <c r="A89" s="2"/>
      <c r="F89" s="60" t="s">
        <v>26</v>
      </c>
      <c r="G89" s="85"/>
      <c r="H89" s="86"/>
      <c r="I89" s="87"/>
      <c r="J89" s="32"/>
      <c r="K89" s="35" t="s">
        <v>2</v>
      </c>
      <c r="L89" s="33"/>
      <c r="M89" s="32"/>
      <c r="N89" s="35" t="s">
        <v>2</v>
      </c>
      <c r="O89" s="33"/>
      <c r="P89" s="32"/>
      <c r="Q89" s="35" t="s">
        <v>2</v>
      </c>
      <c r="R89" s="33"/>
    </row>
    <row r="90" spans="6:18" ht="12.75">
      <c r="F90" s="42" t="s">
        <v>27</v>
      </c>
      <c r="G90" s="85"/>
      <c r="H90" s="86"/>
      <c r="I90" s="87"/>
      <c r="J90" s="32"/>
      <c r="K90" s="35" t="s">
        <v>2</v>
      </c>
      <c r="L90" s="33"/>
      <c r="M90" s="32"/>
      <c r="N90" s="35" t="s">
        <v>2</v>
      </c>
      <c r="O90" s="33"/>
      <c r="P90" s="32"/>
      <c r="Q90" s="35" t="s">
        <v>2</v>
      </c>
      <c r="R90" s="33"/>
    </row>
    <row r="91" spans="6:18" ht="12.75">
      <c r="F91" s="61" t="s">
        <v>28</v>
      </c>
      <c r="G91" s="85"/>
      <c r="H91" s="86"/>
      <c r="I91" s="87"/>
      <c r="J91" s="32"/>
      <c r="K91" s="35" t="s">
        <v>2</v>
      </c>
      <c r="L91" s="33"/>
      <c r="M91" s="32"/>
      <c r="N91" s="35" t="s">
        <v>2</v>
      </c>
      <c r="O91" s="33"/>
      <c r="P91" s="32"/>
      <c r="Q91" s="35" t="s">
        <v>2</v>
      </c>
      <c r="R91" s="33"/>
    </row>
    <row r="92" spans="6:18" ht="13.5" customHeight="1">
      <c r="F92" s="60" t="s">
        <v>29</v>
      </c>
      <c r="G92" s="85"/>
      <c r="H92" s="86"/>
      <c r="I92" s="87"/>
      <c r="J92" s="32"/>
      <c r="K92" s="35" t="s">
        <v>2</v>
      </c>
      <c r="L92" s="33"/>
      <c r="M92" s="32"/>
      <c r="N92" s="35" t="s">
        <v>2</v>
      </c>
      <c r="O92" s="33"/>
      <c r="P92" s="32"/>
      <c r="Q92" s="35" t="s">
        <v>2</v>
      </c>
      <c r="R92" s="33"/>
    </row>
    <row r="93" spans="6:18" ht="13.5" customHeight="1" thickBot="1">
      <c r="F93" s="59" t="s">
        <v>30</v>
      </c>
      <c r="G93" s="88"/>
      <c r="H93" s="89"/>
      <c r="I93" s="90"/>
      <c r="J93" s="37"/>
      <c r="K93" s="36" t="s">
        <v>2</v>
      </c>
      <c r="L93" s="38"/>
      <c r="M93" s="37"/>
      <c r="N93" s="36" t="s">
        <v>2</v>
      </c>
      <c r="O93" s="38"/>
      <c r="P93" s="37"/>
      <c r="Q93" s="36" t="s">
        <v>2</v>
      </c>
      <c r="R93" s="38"/>
    </row>
    <row r="94" ht="13.5" customHeight="1"/>
    <row r="95" ht="13.5" customHeight="1"/>
    <row r="96" spans="1:4" ht="13.5" customHeight="1">
      <c r="A96" s="23" t="s">
        <v>44</v>
      </c>
      <c r="D96" s="1"/>
    </row>
    <row r="97" ht="13.5" customHeight="1"/>
    <row r="98" spans="3:6" ht="19.5" customHeight="1" thickBot="1">
      <c r="C98" s="25">
        <v>1</v>
      </c>
      <c r="D98" s="24"/>
      <c r="E98" s="24"/>
      <c r="F98" s="24"/>
    </row>
    <row r="99" spans="3:6" ht="19.5" customHeight="1" thickBot="1">
      <c r="C99" s="25">
        <v>2</v>
      </c>
      <c r="D99" s="17"/>
      <c r="E99" s="17"/>
      <c r="F99" s="17"/>
    </row>
    <row r="100" spans="3:6" ht="19.5" customHeight="1" thickBot="1">
      <c r="C100" s="25">
        <v>3</v>
      </c>
      <c r="D100" s="24"/>
      <c r="E100" s="24"/>
      <c r="F100" s="24"/>
    </row>
    <row r="101" spans="3:6" ht="19.5" customHeight="1" thickBot="1">
      <c r="C101" s="25">
        <v>4</v>
      </c>
      <c r="D101" s="17"/>
      <c r="E101" s="17"/>
      <c r="F101" s="17"/>
    </row>
    <row r="102" spans="3:6" ht="19.5" customHeight="1" thickBot="1">
      <c r="C102" s="25">
        <v>5</v>
      </c>
      <c r="D102" s="17"/>
      <c r="E102" s="17"/>
      <c r="F102" s="17"/>
    </row>
    <row r="103" spans="3:6" ht="19.5" customHeight="1" thickBot="1">
      <c r="C103" s="25">
        <v>6</v>
      </c>
      <c r="D103" s="17"/>
      <c r="E103" s="17"/>
      <c r="F103" s="17"/>
    </row>
  </sheetData>
  <sheetProtection/>
  <mergeCells count="42">
    <mergeCell ref="G58:I58"/>
    <mergeCell ref="J58:L58"/>
    <mergeCell ref="M58:O58"/>
    <mergeCell ref="P58:R58"/>
    <mergeCell ref="G24:I24"/>
    <mergeCell ref="J24:L24"/>
    <mergeCell ref="M24:O24"/>
    <mergeCell ref="P24:R24"/>
    <mergeCell ref="G41:I41"/>
    <mergeCell ref="J41:L41"/>
    <mergeCell ref="M41:O41"/>
    <mergeCell ref="P41:R41"/>
    <mergeCell ref="M71:O71"/>
    <mergeCell ref="M79:O79"/>
    <mergeCell ref="P71:R71"/>
    <mergeCell ref="P79:R79"/>
    <mergeCell ref="G84:I84"/>
    <mergeCell ref="G85:I85"/>
    <mergeCell ref="G71:I71"/>
    <mergeCell ref="G79:I79"/>
    <mergeCell ref="G72:I72"/>
    <mergeCell ref="G73:I73"/>
    <mergeCell ref="G74:I74"/>
    <mergeCell ref="G75:I75"/>
    <mergeCell ref="G76:I76"/>
    <mergeCell ref="G77:I77"/>
    <mergeCell ref="G93:I93"/>
    <mergeCell ref="G87:I87"/>
    <mergeCell ref="M87:O87"/>
    <mergeCell ref="P87:R87"/>
    <mergeCell ref="G88:I88"/>
    <mergeCell ref="G89:I89"/>
    <mergeCell ref="J87:L87"/>
    <mergeCell ref="J79:L79"/>
    <mergeCell ref="J71:L71"/>
    <mergeCell ref="G90:I90"/>
    <mergeCell ref="G91:I91"/>
    <mergeCell ref="G92:I92"/>
    <mergeCell ref="G80:I80"/>
    <mergeCell ref="G81:I81"/>
    <mergeCell ref="G82:I82"/>
    <mergeCell ref="G83:I83"/>
  </mergeCells>
  <printOptions/>
  <pageMargins left="0.5511811023622047" right="0.5511811023622047" top="0.984251968503937" bottom="0.984251968503937" header="0.5118110236220472" footer="0.5118110236220472"/>
  <pageSetup horizontalDpi="600" verticalDpi="600" orientation="portrait" paperSize="9" r:id="rId1"/>
  <headerFooter alignWithMargins="0">
    <oddHeader>&amp;C&amp;"Arial,Fett"&amp;12Spielplan Männer AK 45 Bezirksliga Hannover Feld 2014&amp;R&amp;D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stegemeyer</dc:creator>
  <cp:keywords/>
  <dc:description/>
  <cp:lastModifiedBy>Harnack, Holger (EBDV/1)</cp:lastModifiedBy>
  <cp:lastPrinted>2015-04-17T06:05:36Z</cp:lastPrinted>
  <dcterms:created xsi:type="dcterms:W3CDTF">2014-03-12T05:52:20Z</dcterms:created>
  <dcterms:modified xsi:type="dcterms:W3CDTF">2015-04-20T05:15:30Z</dcterms:modified>
  <cp:category/>
  <cp:version/>
  <cp:contentType/>
  <cp:contentStatus/>
</cp:coreProperties>
</file>