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 activeTab="2"/>
  </bookViews>
  <sheets>
    <sheet name="Meldungen" sheetId="1" r:id="rId1"/>
    <sheet name="Jugendteams" sheetId="5" r:id="rId2"/>
    <sheet name="Gesamtplan" sheetId="6" r:id="rId3"/>
  </sheets>
  <calcPr calcId="145621"/>
</workbook>
</file>

<file path=xl/calcChain.xml><?xml version="1.0" encoding="utf-8"?>
<calcChain xmlns="http://schemas.openxmlformats.org/spreadsheetml/2006/main">
  <c r="J30" i="6" l="1"/>
  <c r="T3" i="5"/>
  <c r="T34" i="5"/>
  <c r="P34" i="5"/>
  <c r="O34" i="5"/>
  <c r="N34" i="5"/>
  <c r="M34" i="5"/>
  <c r="L34" i="5"/>
  <c r="J34" i="5"/>
  <c r="H34" i="5"/>
  <c r="G34" i="5"/>
  <c r="F34" i="5"/>
  <c r="E34" i="5"/>
  <c r="D34" i="5"/>
  <c r="R31" i="5"/>
  <c r="V31" i="5"/>
  <c r="R30" i="5"/>
  <c r="V30" i="5"/>
  <c r="R29" i="5"/>
  <c r="V29" i="5"/>
  <c r="R28" i="5"/>
  <c r="V28" i="5"/>
  <c r="R27" i="5"/>
  <c r="V27" i="5"/>
  <c r="R26" i="5"/>
  <c r="V26" i="5"/>
  <c r="R23" i="5"/>
  <c r="V23" i="5"/>
  <c r="R22" i="5"/>
  <c r="V22" i="5"/>
  <c r="R21" i="5"/>
  <c r="V21" i="5"/>
  <c r="R20" i="5"/>
  <c r="V20" i="5"/>
  <c r="R19" i="5"/>
  <c r="V19" i="5"/>
  <c r="R18" i="5"/>
  <c r="V18" i="5"/>
  <c r="R17" i="5"/>
  <c r="V17" i="5"/>
  <c r="R16" i="5"/>
  <c r="V16" i="5"/>
  <c r="R15" i="5"/>
  <c r="V15" i="5"/>
  <c r="R14" i="5"/>
  <c r="V14" i="5"/>
  <c r="R13" i="5"/>
  <c r="V13" i="5"/>
  <c r="R12" i="5"/>
  <c r="V12" i="5"/>
  <c r="R11" i="5"/>
  <c r="V11" i="5"/>
  <c r="A14" i="1"/>
  <c r="A16" i="1"/>
  <c r="A19" i="1"/>
  <c r="A22" i="1"/>
  <c r="A25" i="1" s="1"/>
  <c r="A27" i="1" s="1"/>
  <c r="A29" i="1" s="1"/>
  <c r="A31" i="1" s="1"/>
  <c r="A34" i="1" s="1"/>
  <c r="A36" i="1" s="1"/>
  <c r="A38" i="1" s="1"/>
  <c r="A41" i="1" s="1"/>
  <c r="A44" i="1" s="1"/>
  <c r="A46" i="1" s="1"/>
  <c r="A48" i="1" s="1"/>
  <c r="A50" i="1" s="1"/>
  <c r="A52" i="1" s="1"/>
  <c r="A54" i="1" s="1"/>
  <c r="A56" i="1" s="1"/>
  <c r="A58" i="1" s="1"/>
  <c r="A60" i="1" s="1"/>
  <c r="A62" i="1" s="1"/>
  <c r="A13" i="1"/>
  <c r="A15" i="1"/>
  <c r="A18" i="1"/>
  <c r="A21" i="1"/>
  <c r="A24" i="1"/>
  <c r="A26" i="1"/>
  <c r="A28" i="1"/>
  <c r="A30" i="1"/>
  <c r="A33" i="1"/>
  <c r="A35" i="1"/>
  <c r="A37" i="1"/>
  <c r="A40" i="1"/>
  <c r="A43" i="1" s="1"/>
  <c r="A45" i="1" s="1"/>
  <c r="A47" i="1" s="1"/>
  <c r="A49" i="1" s="1"/>
  <c r="A51" i="1" s="1"/>
  <c r="A53" i="1" s="1"/>
  <c r="A55" i="1" s="1"/>
  <c r="A57" i="1" s="1"/>
  <c r="A59" i="1" s="1"/>
  <c r="A61" i="1" s="1"/>
  <c r="V34" i="5"/>
  <c r="R34" i="5"/>
</calcChain>
</file>

<file path=xl/sharedStrings.xml><?xml version="1.0" encoding="utf-8"?>
<sst xmlns="http://schemas.openxmlformats.org/spreadsheetml/2006/main" count="259" uniqueCount="143">
  <si>
    <t>Faustball</t>
  </si>
  <si>
    <t>Verbindliche Meldungen</t>
  </si>
  <si>
    <t>NTB - Bezirk Hannover</t>
  </si>
  <si>
    <t>Jugend</t>
  </si>
  <si>
    <t xml:space="preserve">Stand </t>
  </si>
  <si>
    <t>Feldsaison 2015</t>
  </si>
  <si>
    <t>Ostern:</t>
  </si>
  <si>
    <t>25.3.-10.4.</t>
  </si>
  <si>
    <t>NRW:</t>
  </si>
  <si>
    <t>30.3.-11.4.</t>
  </si>
  <si>
    <t>Himmelfahrt:</t>
  </si>
  <si>
    <t>14-15.5.</t>
  </si>
  <si>
    <t>Pfingsten:</t>
  </si>
  <si>
    <t>23-26.5.</t>
  </si>
  <si>
    <t>Sommerferien:</t>
  </si>
  <si>
    <t>23.7.-2.9.</t>
  </si>
  <si>
    <t>29.6.-11.8.</t>
  </si>
  <si>
    <t>m</t>
  </si>
  <si>
    <t>m / w</t>
  </si>
  <si>
    <t>w</t>
  </si>
  <si>
    <t>U18</t>
  </si>
  <si>
    <t>U16</t>
  </si>
  <si>
    <t>U14</t>
  </si>
  <si>
    <t>U12</t>
  </si>
  <si>
    <t>U10</t>
  </si>
  <si>
    <t>Nordel</t>
  </si>
  <si>
    <t>TKH</t>
  </si>
  <si>
    <t>LL</t>
  </si>
  <si>
    <t>Himmelfahrt</t>
  </si>
  <si>
    <t>21.5.</t>
  </si>
  <si>
    <t>Pfingsten</t>
  </si>
  <si>
    <t>25.5.</t>
  </si>
  <si>
    <t>Burgdorf</t>
  </si>
  <si>
    <t>Letter</t>
  </si>
  <si>
    <t>Empelde</t>
  </si>
  <si>
    <t>4.6.-7.6. BL</t>
  </si>
  <si>
    <t>Essenrode</t>
  </si>
  <si>
    <t>Diepenau</t>
  </si>
  <si>
    <t>(Essenrode)</t>
  </si>
  <si>
    <t>???</t>
  </si>
  <si>
    <t xml:space="preserve">Bezirkslehrgang </t>
  </si>
  <si>
    <t>Schulfaustball Landesmeisterschaft</t>
  </si>
  <si>
    <t>LM</t>
  </si>
  <si>
    <t>17.7.</t>
  </si>
  <si>
    <t>RM</t>
  </si>
  <si>
    <t>DM</t>
  </si>
  <si>
    <t>Niedersachsenschild Empelde</t>
  </si>
  <si>
    <t>14.5.-17.5.</t>
  </si>
  <si>
    <t>Landeslehrgang U16 in Wangersen</t>
  </si>
  <si>
    <t>Stand</t>
  </si>
  <si>
    <t>Anzahl der gemeldeten Jugendteams</t>
  </si>
  <si>
    <t>Verein</t>
  </si>
  <si>
    <t>Männliche Jugend</t>
  </si>
  <si>
    <t>Mixed</t>
  </si>
  <si>
    <t>Weibliche Jugend</t>
  </si>
  <si>
    <t>Gesamt</t>
  </si>
  <si>
    <t>Minis</t>
  </si>
  <si>
    <t>U8</t>
  </si>
  <si>
    <t>1.</t>
  </si>
  <si>
    <t>TK Berenbostel</t>
  </si>
  <si>
    <t>2.</t>
  </si>
  <si>
    <t>TuS Bothfeld</t>
  </si>
  <si>
    <t>3.</t>
  </si>
  <si>
    <t>TSV Burgdorf</t>
  </si>
  <si>
    <t>4.</t>
  </si>
  <si>
    <t>MTV Diepenau</t>
  </si>
  <si>
    <t>5.</t>
  </si>
  <si>
    <t>TSV Eldagsen</t>
  </si>
  <si>
    <t>6.</t>
  </si>
  <si>
    <t>TuS Empelde</t>
  </si>
  <si>
    <t>3</t>
  </si>
  <si>
    <t>7.</t>
  </si>
  <si>
    <t>TK Hannover</t>
  </si>
  <si>
    <t>8.</t>
  </si>
  <si>
    <t>VfL E. Hannover</t>
  </si>
  <si>
    <t>9.</t>
  </si>
  <si>
    <t>TC Hameln</t>
  </si>
  <si>
    <t>10.</t>
  </si>
  <si>
    <t>SG Letter 05</t>
  </si>
  <si>
    <t>11.</t>
  </si>
  <si>
    <t>TSV Mesmerode</t>
  </si>
  <si>
    <t>12.</t>
  </si>
  <si>
    <t>MTV Nordel</t>
  </si>
  <si>
    <t>13.</t>
  </si>
  <si>
    <t>SVBE Steimbke</t>
  </si>
  <si>
    <t>14.</t>
  </si>
  <si>
    <t>Ilten</t>
  </si>
  <si>
    <t>15.</t>
  </si>
  <si>
    <t>TuS Essenrode</t>
  </si>
  <si>
    <t>16.</t>
  </si>
  <si>
    <t>SCE Gliesmarode</t>
  </si>
  <si>
    <t>17.</t>
  </si>
  <si>
    <t>TSV Fortuna Oberg</t>
  </si>
  <si>
    <t>18.</t>
  </si>
  <si>
    <t>TSV Schwiegers- hausen</t>
  </si>
  <si>
    <t>19.</t>
  </si>
  <si>
    <t>MTV Vienenburg</t>
  </si>
  <si>
    <t>20.</t>
  </si>
  <si>
    <t>MTV Vorsfelde</t>
  </si>
  <si>
    <t>Endgültiger An- bzw. Abmeldeschluss ist am 31. März 2014</t>
  </si>
  <si>
    <t>Niedersächsischer Turnerbund - Bezirk Hannover</t>
  </si>
  <si>
    <t>männliche Jugend 18</t>
  </si>
  <si>
    <t>männliche Jugend 16</t>
  </si>
  <si>
    <t>männliche Jugend 14</t>
  </si>
  <si>
    <t>männliche Jugend 12</t>
  </si>
  <si>
    <t>männliche Jugend 10</t>
  </si>
  <si>
    <t>weibliche Jugend 10</t>
  </si>
  <si>
    <t>weibliche Jugend 12</t>
  </si>
  <si>
    <t>weibliche Jugend 14</t>
  </si>
  <si>
    <t>weibliche Jugend 16</t>
  </si>
  <si>
    <t>weibliche Jugend 18</t>
  </si>
  <si>
    <t>TK Hannover 1</t>
  </si>
  <si>
    <t>TuS Empelde 1</t>
  </si>
  <si>
    <t>TuS Empelde 2</t>
  </si>
  <si>
    <t>Schwiegershausen</t>
  </si>
  <si>
    <t>MTV Nordel 1</t>
  </si>
  <si>
    <t xml:space="preserve">TK Hannover </t>
  </si>
  <si>
    <t>Steimbke</t>
  </si>
  <si>
    <t>TKH weiblich</t>
  </si>
  <si>
    <t>Mesmerode</t>
  </si>
  <si>
    <t>Vienenburg</t>
  </si>
  <si>
    <t>Toddy Volkmann</t>
  </si>
  <si>
    <t>Patrick Linke</t>
  </si>
  <si>
    <t>Holger Harnack</t>
  </si>
  <si>
    <t>Mario Rathmann</t>
  </si>
  <si>
    <t>Maxi Hüper</t>
  </si>
  <si>
    <t>Lars Kuhn</t>
  </si>
  <si>
    <t>Robert Hüper</t>
  </si>
  <si>
    <t>Susanne Schulz</t>
  </si>
  <si>
    <t>Thomas Wollenweber</t>
  </si>
  <si>
    <t>Tim Krause</t>
  </si>
  <si>
    <t>4 Mannschaften</t>
  </si>
  <si>
    <t>5 Mannschaften</t>
  </si>
  <si>
    <t>6 Mannschaften</t>
  </si>
  <si>
    <t>7 Mannschaften</t>
  </si>
  <si>
    <t>9 Mannschaften</t>
  </si>
  <si>
    <t>3 Mannschaften</t>
  </si>
  <si>
    <t>8 Mannschaften</t>
  </si>
  <si>
    <t>Punktspieltage</t>
  </si>
  <si>
    <t>Endgültiger An- bzw. Abmeldeschluss am 31. März 2015</t>
  </si>
  <si>
    <t>23.6.</t>
  </si>
  <si>
    <t>24.7.</t>
  </si>
  <si>
    <t>Schulfaustball Bezirksmeisterschaft Hameln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</si>
</sst>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d/m;@"/>
  </numFmts>
  <fonts count="20" x14ac:knownFonts="1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</font>
    <font>
      <b/>
      <sz val="20"/>
      <name val="Arial"/>
      <family val="2"/>
    </font>
    <font>
      <b/>
      <u/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strike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theme="5" tint="0.39997558519241921"/>
      <name val="Arial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</cellStyleXfs>
  <cellXfs count="178">
    <xf numFmtId="0" fontId="0" fillId="0" borderId="0" xfId="0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164" fontId="15" fillId="0" borderId="0" xfId="0" applyNumberFormat="1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14" fontId="15" fillId="0" borderId="0" xfId="0" applyNumberFormat="1" applyFont="1" applyAlignment="1">
      <alignment horizontal="left" vertical="center"/>
    </xf>
    <xf numFmtId="164" fontId="15" fillId="5" borderId="3" xfId="0" applyNumberFormat="1" applyFont="1" applyFill="1" applyBorder="1" applyAlignment="1">
      <alignment horizontal="center" vertical="center"/>
    </xf>
    <xf numFmtId="164" fontId="15" fillId="5" borderId="2" xfId="0" applyNumberFormat="1" applyFont="1" applyFill="1" applyBorder="1" applyAlignment="1">
      <alignment horizontal="center" vertical="center"/>
    </xf>
    <xf numFmtId="164" fontId="15" fillId="5" borderId="1" xfId="0" applyNumberFormat="1" applyFont="1" applyFill="1" applyBorder="1" applyAlignment="1">
      <alignment horizontal="center" vertical="center"/>
    </xf>
    <xf numFmtId="0" fontId="6" fillId="3" borderId="7" xfId="4" applyFont="1" applyFill="1" applyBorder="1" applyAlignment="1">
      <alignment horizontal="left"/>
    </xf>
    <xf numFmtId="0" fontId="6" fillId="3" borderId="6" xfId="4" applyFont="1" applyFill="1" applyBorder="1" applyAlignment="1"/>
    <xf numFmtId="0" fontId="5" fillId="3" borderId="6" xfId="4" applyFill="1" applyBorder="1" applyAlignment="1">
      <alignment horizontal="center"/>
    </xf>
    <xf numFmtId="0" fontId="8" fillId="3" borderId="6" xfId="4" applyFont="1" applyFill="1" applyBorder="1" applyAlignment="1">
      <alignment horizontal="center" vertical="center"/>
    </xf>
    <xf numFmtId="0" fontId="8" fillId="3" borderId="8" xfId="4" applyFont="1" applyFill="1" applyBorder="1" applyAlignment="1">
      <alignment horizontal="right" vertical="center"/>
    </xf>
    <xf numFmtId="0" fontId="5" fillId="0" borderId="0" xfId="4"/>
    <xf numFmtId="0" fontId="8" fillId="3" borderId="9" xfId="4" applyFont="1" applyFill="1" applyBorder="1" applyAlignment="1">
      <alignment horizontal="left"/>
    </xf>
    <xf numFmtId="0" fontId="8" fillId="3" borderId="10" xfId="4" applyFont="1" applyFill="1" applyBorder="1" applyAlignment="1"/>
    <xf numFmtId="0" fontId="5" fillId="3" borderId="10" xfId="4" applyFill="1" applyBorder="1" applyAlignment="1">
      <alignment horizontal="center"/>
    </xf>
    <xf numFmtId="0" fontId="9" fillId="3" borderId="10" xfId="4" applyFont="1" applyFill="1" applyBorder="1" applyAlignment="1">
      <alignment horizontal="center" vertical="center"/>
    </xf>
    <xf numFmtId="0" fontId="9" fillId="3" borderId="11" xfId="4" applyFont="1" applyFill="1" applyBorder="1" applyAlignment="1">
      <alignment horizontal="right" vertical="center"/>
    </xf>
    <xf numFmtId="0" fontId="9" fillId="3" borderId="10" xfId="4" applyFont="1" applyFill="1" applyBorder="1" applyAlignment="1">
      <alignment horizontal="right" vertical="center"/>
    </xf>
    <xf numFmtId="0" fontId="5" fillId="3" borderId="10" xfId="4" applyFill="1" applyBorder="1"/>
    <xf numFmtId="0" fontId="3" fillId="0" borderId="0" xfId="4" applyFont="1" applyFill="1" applyAlignment="1">
      <alignment horizontal="center"/>
    </xf>
    <xf numFmtId="0" fontId="3" fillId="0" borderId="0" xfId="4" applyFont="1" applyFill="1"/>
    <xf numFmtId="0" fontId="5" fillId="0" borderId="0" xfId="4" applyFill="1" applyAlignment="1">
      <alignment horizontal="center"/>
    </xf>
    <xf numFmtId="0" fontId="3" fillId="0" borderId="0" xfId="4" applyFont="1" applyAlignment="1">
      <alignment horizontal="center"/>
    </xf>
    <xf numFmtId="0" fontId="3" fillId="0" borderId="0" xfId="4" applyFont="1"/>
    <xf numFmtId="0" fontId="5" fillId="0" borderId="0" xfId="4" applyBorder="1" applyAlignment="1">
      <alignment horizontal="center"/>
    </xf>
    <xf numFmtId="0" fontId="5" fillId="0" borderId="0" xfId="4" applyAlignment="1">
      <alignment horizontal="center"/>
    </xf>
    <xf numFmtId="0" fontId="2" fillId="0" borderId="0" xfId="4" applyFont="1" applyAlignment="1">
      <alignment horizontal="center"/>
    </xf>
    <xf numFmtId="0" fontId="2" fillId="2" borderId="7" xfId="4" applyFont="1" applyFill="1" applyBorder="1" applyAlignment="1">
      <alignment vertical="center"/>
    </xf>
    <xf numFmtId="0" fontId="2" fillId="4" borderId="2" xfId="4" applyFont="1" applyFill="1" applyBorder="1" applyAlignment="1">
      <alignment horizontal="center" vertical="center"/>
    </xf>
    <xf numFmtId="0" fontId="2" fillId="2" borderId="6" xfId="4" applyFont="1" applyFill="1" applyBorder="1" applyAlignment="1">
      <alignment horizontal="center" vertical="center"/>
    </xf>
    <xf numFmtId="0" fontId="2" fillId="0" borderId="0" xfId="4" applyFont="1" applyAlignment="1">
      <alignment vertical="center"/>
    </xf>
    <xf numFmtId="0" fontId="2" fillId="2" borderId="9" xfId="4" applyFont="1" applyFill="1" applyBorder="1" applyAlignment="1">
      <alignment vertical="center"/>
    </xf>
    <xf numFmtId="0" fontId="2" fillId="0" borderId="1" xfId="4" applyFont="1" applyFill="1" applyBorder="1" applyAlignment="1">
      <alignment horizontal="center" vertical="center"/>
    </xf>
    <xf numFmtId="0" fontId="2" fillId="3" borderId="4" xfId="4" applyFont="1" applyFill="1" applyBorder="1" applyAlignment="1">
      <alignment horizontal="center" vertical="center"/>
    </xf>
    <xf numFmtId="0" fontId="2" fillId="3" borderId="12" xfId="4" applyFont="1" applyFill="1" applyBorder="1" applyAlignment="1">
      <alignment horizontal="center" vertical="center"/>
    </xf>
    <xf numFmtId="0" fontId="2" fillId="4" borderId="1" xfId="4" applyFont="1" applyFill="1" applyBorder="1" applyAlignment="1">
      <alignment horizontal="center" vertical="center"/>
    </xf>
    <xf numFmtId="0" fontId="2" fillId="3" borderId="13" xfId="4" applyFont="1" applyFill="1" applyBorder="1" applyAlignment="1">
      <alignment horizontal="center" vertical="center"/>
    </xf>
    <xf numFmtId="0" fontId="2" fillId="0" borderId="0" xfId="4" applyFont="1" applyBorder="1" applyAlignment="1">
      <alignment vertical="center"/>
    </xf>
    <xf numFmtId="0" fontId="5" fillId="0" borderId="9" xfId="4" applyFont="1" applyBorder="1" applyAlignment="1">
      <alignment horizontal="center" vertical="center"/>
    </xf>
    <xf numFmtId="0" fontId="5" fillId="0" borderId="11" xfId="4" applyFont="1" applyBorder="1" applyAlignment="1">
      <alignment vertical="center"/>
    </xf>
    <xf numFmtId="0" fontId="5" fillId="0" borderId="3" xfId="4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5" fillId="0" borderId="11" xfId="4" applyFont="1" applyBorder="1" applyAlignment="1">
      <alignment horizontal="center" vertical="center"/>
    </xf>
    <xf numFmtId="0" fontId="2" fillId="0" borderId="1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5" fillId="0" borderId="0" xfId="4" applyBorder="1" applyAlignment="1">
      <alignment vertical="center"/>
    </xf>
    <xf numFmtId="0" fontId="5" fillId="0" borderId="0" xfId="4" applyAlignment="1">
      <alignment vertical="center"/>
    </xf>
    <xf numFmtId="0" fontId="6" fillId="3" borderId="12" xfId="0" applyFont="1" applyFill="1" applyBorder="1" applyAlignment="1"/>
    <xf numFmtId="0" fontId="8" fillId="3" borderId="5" xfId="0" applyFont="1" applyFill="1" applyBorder="1" applyAlignment="1"/>
    <xf numFmtId="0" fontId="8" fillId="3" borderId="1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4" fillId="0" borderId="0" xfId="0" applyFont="1"/>
    <xf numFmtId="0" fontId="11" fillId="3" borderId="5" xfId="0" applyFont="1" applyFill="1" applyBorder="1" applyAlignment="1"/>
    <xf numFmtId="0" fontId="0" fillId="0" borderId="0" xfId="0" applyFont="1"/>
    <xf numFmtId="0" fontId="0" fillId="0" borderId="0" xfId="0" applyFont="1" applyAlignment="1"/>
    <xf numFmtId="14" fontId="14" fillId="0" borderId="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14" fontId="14" fillId="0" borderId="2" xfId="0" applyNumberFormat="1" applyFont="1" applyBorder="1" applyAlignment="1">
      <alignment horizontal="center"/>
    </xf>
    <xf numFmtId="14" fontId="15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right" vertical="center"/>
    </xf>
    <xf numFmtId="164" fontId="15" fillId="5" borderId="7" xfId="0" applyNumberFormat="1" applyFont="1" applyFill="1" applyBorder="1" applyAlignment="1">
      <alignment horizontal="left" vertical="center"/>
    </xf>
    <xf numFmtId="0" fontId="14" fillId="5" borderId="6" xfId="0" applyFont="1" applyFill="1" applyBorder="1" applyAlignment="1">
      <alignment vertical="center"/>
    </xf>
    <xf numFmtId="0" fontId="15" fillId="5" borderId="8" xfId="0" applyFont="1" applyFill="1" applyBorder="1" applyAlignment="1">
      <alignment horizontal="right" vertical="center"/>
    </xf>
    <xf numFmtId="164" fontId="15" fillId="5" borderId="9" xfId="0" applyNumberFormat="1" applyFont="1" applyFill="1" applyBorder="1" applyAlignment="1">
      <alignment horizontal="left" vertical="center"/>
    </xf>
    <xf numFmtId="0" fontId="14" fillId="5" borderId="10" xfId="0" applyFont="1" applyFill="1" applyBorder="1" applyAlignment="1">
      <alignment vertical="center"/>
    </xf>
    <xf numFmtId="0" fontId="15" fillId="5" borderId="11" xfId="0" applyFont="1" applyFill="1" applyBorder="1" applyAlignment="1">
      <alignment horizontal="right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164" fontId="15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0" fontId="14" fillId="6" borderId="2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vertical="center"/>
    </xf>
    <xf numFmtId="0" fontId="14" fillId="5" borderId="5" xfId="0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" fillId="0" borderId="9" xfId="3" applyFont="1" applyBorder="1" applyAlignment="1">
      <alignment horizontal="center" vertical="center"/>
    </xf>
    <xf numFmtId="0" fontId="1" fillId="0" borderId="11" xfId="3" applyFont="1" applyBorder="1" applyAlignment="1">
      <alignment vertical="center"/>
    </xf>
    <xf numFmtId="0" fontId="1" fillId="0" borderId="3" xfId="3" applyFont="1" applyBorder="1" applyAlignment="1">
      <alignment horizontal="center" vertical="center"/>
    </xf>
    <xf numFmtId="0" fontId="1" fillId="0" borderId="4" xfId="3" applyFont="1" applyBorder="1" applyAlignment="1">
      <alignment horizontal="center" vertical="center"/>
    </xf>
    <xf numFmtId="0" fontId="1" fillId="0" borderId="13" xfId="3" applyFont="1" applyBorder="1" applyAlignment="1">
      <alignment horizontal="center" vertical="center"/>
    </xf>
    <xf numFmtId="0" fontId="1" fillId="0" borderId="12" xfId="3" applyFont="1" applyBorder="1" applyAlignment="1">
      <alignment horizontal="center" vertical="center"/>
    </xf>
    <xf numFmtId="0" fontId="1" fillId="0" borderId="13" xfId="3" applyFont="1" applyBorder="1" applyAlignment="1">
      <alignment horizontal="left" vertical="center"/>
    </xf>
    <xf numFmtId="0" fontId="1" fillId="0" borderId="13" xfId="3" applyFont="1" applyBorder="1" applyAlignment="1">
      <alignment horizontal="left" vertical="center" wrapText="1"/>
    </xf>
    <xf numFmtId="0" fontId="1" fillId="0" borderId="13" xfId="3" applyFont="1" applyBorder="1" applyAlignment="1">
      <alignment vertical="center"/>
    </xf>
    <xf numFmtId="0" fontId="2" fillId="3" borderId="12" xfId="3" applyFont="1" applyFill="1" applyBorder="1" applyAlignment="1">
      <alignment horizontal="left" vertical="center"/>
    </xf>
    <xf numFmtId="0" fontId="2" fillId="3" borderId="4" xfId="3" applyFont="1" applyFill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0" fontId="1" fillId="0" borderId="14" xfId="3" applyFont="1" applyBorder="1" applyAlignment="1">
      <alignment horizontal="center" vertical="center"/>
    </xf>
    <xf numFmtId="0" fontId="2" fillId="3" borderId="13" xfId="3" applyFont="1" applyFill="1" applyBorder="1" applyAlignment="1">
      <alignment vertical="center"/>
    </xf>
    <xf numFmtId="0" fontId="3" fillId="3" borderId="4" xfId="3" applyFont="1" applyFill="1" applyBorder="1" applyAlignment="1">
      <alignment horizontal="center" vertical="center"/>
    </xf>
    <xf numFmtId="0" fontId="9" fillId="3" borderId="4" xfId="3" applyFont="1" applyFill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8" fillId="0" borderId="4" xfId="3" applyFont="1" applyBorder="1" applyAlignment="1">
      <alignment horizontal="center" vertical="center"/>
    </xf>
    <xf numFmtId="0" fontId="1" fillId="0" borderId="4" xfId="3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9" fontId="1" fillId="0" borderId="4" xfId="3" applyNumberFormat="1" applyFont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14" fontId="14" fillId="5" borderId="10" xfId="0" applyNumberFormat="1" applyFont="1" applyFill="1" applyBorder="1" applyAlignment="1">
      <alignment vertical="center"/>
    </xf>
    <xf numFmtId="0" fontId="15" fillId="5" borderId="10" xfId="0" applyFont="1" applyFill="1" applyBorder="1" applyAlignment="1">
      <alignment vertical="center"/>
    </xf>
    <xf numFmtId="14" fontId="16" fillId="0" borderId="0" xfId="4" applyNumberFormat="1" applyFont="1" applyFill="1" applyBorder="1" applyAlignment="1">
      <alignment horizontal="right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2" fillId="2" borderId="4" xfId="4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5" fillId="5" borderId="6" xfId="0" quotePrefix="1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5" fillId="5" borderId="2" xfId="0" applyNumberFormat="1" applyFont="1" applyFill="1" applyBorder="1" applyAlignment="1">
      <alignment horizontal="center" textRotation="45"/>
    </xf>
    <xf numFmtId="0" fontId="15" fillId="5" borderId="1" xfId="0" applyNumberFormat="1" applyFont="1" applyFill="1" applyBorder="1" applyAlignment="1">
      <alignment horizontal="center" textRotation="45"/>
    </xf>
    <xf numFmtId="0" fontId="14" fillId="5" borderId="2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164" fontId="14" fillId="5" borderId="5" xfId="0" applyNumberFormat="1" applyFont="1" applyFill="1" applyBorder="1" applyAlignment="1">
      <alignment horizontal="center" vertical="center"/>
    </xf>
    <xf numFmtId="164" fontId="14" fillId="5" borderId="13" xfId="0" applyNumberFormat="1" applyFont="1" applyFill="1" applyBorder="1" applyAlignment="1">
      <alignment horizontal="center" vertical="center"/>
    </xf>
    <xf numFmtId="14" fontId="2" fillId="7" borderId="0" xfId="4" applyNumberFormat="1" applyFont="1" applyFill="1" applyBorder="1" applyAlignment="1">
      <alignment horizontal="center" vertical="center"/>
    </xf>
    <xf numFmtId="0" fontId="7" fillId="3" borderId="6" xfId="4" quotePrefix="1" applyFont="1" applyFill="1" applyBorder="1" applyAlignment="1">
      <alignment horizontal="center" vertical="center"/>
    </xf>
    <xf numFmtId="0" fontId="7" fillId="3" borderId="10" xfId="4" quotePrefix="1" applyFont="1" applyFill="1" applyBorder="1" applyAlignment="1">
      <alignment horizontal="center" vertical="center"/>
    </xf>
    <xf numFmtId="0" fontId="4" fillId="0" borderId="0" xfId="4" applyFont="1" applyAlignment="1">
      <alignment horizontal="center"/>
    </xf>
    <xf numFmtId="0" fontId="2" fillId="2" borderId="8" xfId="4" applyFont="1" applyFill="1" applyBorder="1" applyAlignment="1">
      <alignment horizontal="left" vertical="center"/>
    </xf>
    <xf numFmtId="0" fontId="2" fillId="2" borderId="11" xfId="4" applyFont="1" applyFill="1" applyBorder="1" applyAlignment="1">
      <alignment horizontal="left" vertical="center"/>
    </xf>
    <xf numFmtId="0" fontId="2" fillId="2" borderId="4" xfId="4" applyFont="1" applyFill="1" applyBorder="1" applyAlignment="1">
      <alignment horizontal="center" vertical="center"/>
    </xf>
    <xf numFmtId="0" fontId="2" fillId="2" borderId="13" xfId="4" applyFont="1" applyFill="1" applyBorder="1" applyAlignment="1">
      <alignment horizontal="center" vertical="center"/>
    </xf>
    <xf numFmtId="0" fontId="2" fillId="2" borderId="2" xfId="4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center" vertical="center" wrapText="1"/>
    </xf>
    <xf numFmtId="0" fontId="16" fillId="0" borderId="6" xfId="4" applyFont="1" applyFill="1" applyBorder="1" applyAlignment="1">
      <alignment horizontal="center" vertical="center"/>
    </xf>
    <xf numFmtId="0" fontId="16" fillId="0" borderId="0" xfId="4" applyFont="1" applyFill="1" applyBorder="1" applyAlignment="1">
      <alignment horizontal="center" vertical="center"/>
    </xf>
    <xf numFmtId="14" fontId="5" fillId="0" borderId="6" xfId="4" applyNumberFormat="1" applyFill="1" applyBorder="1" applyAlignment="1">
      <alignment horizontal="center" vertical="center"/>
    </xf>
    <xf numFmtId="14" fontId="5" fillId="0" borderId="0" xfId="4" applyNumberFormat="1" applyFill="1" applyAlignment="1">
      <alignment horizontal="center" vertical="center"/>
    </xf>
    <xf numFmtId="0" fontId="9" fillId="2" borderId="12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14" fontId="14" fillId="0" borderId="7" xfId="0" applyNumberFormat="1" applyFont="1" applyBorder="1" applyAlignment="1">
      <alignment horizontal="center"/>
    </xf>
    <xf numFmtId="14" fontId="14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2" fillId="8" borderId="12" xfId="0" applyNumberFormat="1" applyFont="1" applyFill="1" applyBorder="1" applyAlignment="1">
      <alignment horizontal="center" vertical="center"/>
    </xf>
    <xf numFmtId="14" fontId="2" fillId="8" borderId="5" xfId="0" applyNumberFormat="1" applyFont="1" applyFill="1" applyBorder="1" applyAlignment="1">
      <alignment horizontal="center" vertical="center"/>
    </xf>
    <xf numFmtId="14" fontId="2" fillId="8" borderId="13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1" xfId="0" quotePrefix="1" applyFont="1" applyFill="1" applyBorder="1" applyAlignment="1">
      <alignment horizontal="center"/>
    </xf>
  </cellXfs>
  <cellStyles count="5">
    <cellStyle name="Euro" xfId="1"/>
    <cellStyle name="Euro 2" xfId="2"/>
    <cellStyle name="Standard" xfId="0" builtinId="0"/>
    <cellStyle name="Standard 2" xfId="3"/>
    <cellStyle name="Standard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J73"/>
  <sheetViews>
    <sheetView topLeftCell="A16" zoomScale="85" zoomScaleNormal="85" workbookViewId="0">
      <selection activeCell="L25" sqref="L24:L25"/>
    </sheetView>
  </sheetViews>
  <sheetFormatPr baseColWidth="10" defaultColWidth="11" defaultRowHeight="12.75" x14ac:dyDescent="0.2"/>
  <cols>
    <col min="1" max="1" width="6.125" style="3" customWidth="1"/>
    <col min="2" max="10" width="8.625" style="1" customWidth="1"/>
    <col min="11" max="16384" width="11" style="1"/>
  </cols>
  <sheetData>
    <row r="1" spans="1:10" ht="13.5" customHeight="1" x14ac:dyDescent="0.2">
      <c r="A1" s="77" t="s">
        <v>0</v>
      </c>
      <c r="B1" s="78"/>
      <c r="C1" s="78"/>
      <c r="D1" s="131" t="s">
        <v>1</v>
      </c>
      <c r="E1" s="131"/>
      <c r="F1" s="131"/>
      <c r="G1" s="78"/>
      <c r="H1" s="78"/>
      <c r="I1" s="78"/>
      <c r="J1" s="79" t="s">
        <v>2</v>
      </c>
    </row>
    <row r="2" spans="1:10" ht="15" customHeight="1" x14ac:dyDescent="0.2">
      <c r="A2" s="80" t="s">
        <v>3</v>
      </c>
      <c r="B2" s="81"/>
      <c r="C2" s="81"/>
      <c r="D2" s="81" t="s">
        <v>4</v>
      </c>
      <c r="E2" s="121">
        <v>42110</v>
      </c>
      <c r="F2" s="122"/>
      <c r="G2" s="122"/>
      <c r="H2" s="122"/>
      <c r="I2" s="81"/>
      <c r="J2" s="82" t="s">
        <v>5</v>
      </c>
    </row>
    <row r="3" spans="1:10" s="6" customFormat="1" ht="6.95" customHeight="1" x14ac:dyDescent="0.2">
      <c r="A3" s="3"/>
      <c r="C3" s="7"/>
      <c r="J3" s="2"/>
    </row>
    <row r="4" spans="1:10" s="6" customFormat="1" ht="12.6" customHeight="1" x14ac:dyDescent="0.2">
      <c r="A4" s="3" t="s">
        <v>6</v>
      </c>
      <c r="C4" s="8" t="s">
        <v>7</v>
      </c>
      <c r="E4" s="6" t="s">
        <v>8</v>
      </c>
      <c r="F4" s="6" t="s">
        <v>9</v>
      </c>
      <c r="J4" s="76"/>
    </row>
    <row r="5" spans="1:10" s="6" customFormat="1" ht="12.6" customHeight="1" x14ac:dyDescent="0.2">
      <c r="A5" s="3" t="s">
        <v>10</v>
      </c>
      <c r="C5" s="8" t="s">
        <v>11</v>
      </c>
      <c r="J5" s="2"/>
    </row>
    <row r="6" spans="1:10" s="6" customFormat="1" ht="12.6" customHeight="1" x14ac:dyDescent="0.2">
      <c r="A6" s="3" t="s">
        <v>12</v>
      </c>
      <c r="C6" s="7" t="s">
        <v>13</v>
      </c>
      <c r="F6" s="6" t="s">
        <v>13</v>
      </c>
    </row>
    <row r="7" spans="1:10" s="6" customFormat="1" ht="12.6" customHeight="1" x14ac:dyDescent="0.2">
      <c r="A7" s="3" t="s">
        <v>14</v>
      </c>
      <c r="C7" s="7" t="s">
        <v>15</v>
      </c>
      <c r="F7" s="6" t="s">
        <v>16</v>
      </c>
    </row>
    <row r="8" spans="1:10" ht="6.95" customHeight="1" x14ac:dyDescent="0.2"/>
    <row r="9" spans="1:10" s="85" customFormat="1" ht="11.25" customHeight="1" x14ac:dyDescent="0.2">
      <c r="A9" s="135"/>
      <c r="B9" s="83" t="s">
        <v>17</v>
      </c>
      <c r="C9" s="83" t="s">
        <v>17</v>
      </c>
      <c r="D9" s="83" t="s">
        <v>17</v>
      </c>
      <c r="E9" s="83" t="s">
        <v>17</v>
      </c>
      <c r="F9" s="84" t="s">
        <v>18</v>
      </c>
      <c r="G9" s="84" t="s">
        <v>19</v>
      </c>
      <c r="H9" s="84" t="s">
        <v>19</v>
      </c>
      <c r="I9" s="84" t="s">
        <v>19</v>
      </c>
      <c r="J9" s="84" t="s">
        <v>19</v>
      </c>
    </row>
    <row r="10" spans="1:10" s="85" customFormat="1" ht="11.25" customHeight="1" x14ac:dyDescent="0.2">
      <c r="A10" s="136"/>
      <c r="B10" s="86" t="s">
        <v>20</v>
      </c>
      <c r="C10" s="87" t="s">
        <v>21</v>
      </c>
      <c r="D10" s="87" t="s">
        <v>22</v>
      </c>
      <c r="E10" s="87" t="s">
        <v>23</v>
      </c>
      <c r="F10" s="87" t="s">
        <v>24</v>
      </c>
      <c r="G10" s="87" t="s">
        <v>23</v>
      </c>
      <c r="H10" s="87" t="s">
        <v>22</v>
      </c>
      <c r="I10" s="87" t="s">
        <v>21</v>
      </c>
      <c r="J10" s="87" t="s">
        <v>20</v>
      </c>
    </row>
    <row r="11" spans="1:10" s="85" customFormat="1" ht="11.25" customHeight="1" x14ac:dyDescent="0.2">
      <c r="A11" s="10">
        <v>41754</v>
      </c>
      <c r="B11" s="124"/>
      <c r="C11" s="124"/>
      <c r="D11" s="124"/>
      <c r="E11" s="124"/>
      <c r="F11" s="124"/>
      <c r="G11" s="124"/>
      <c r="H11" s="124"/>
      <c r="I11" s="124"/>
      <c r="J11" s="124"/>
    </row>
    <row r="12" spans="1:10" ht="14.1" customHeight="1" x14ac:dyDescent="0.2">
      <c r="A12" s="11">
        <v>41755</v>
      </c>
      <c r="B12" s="125"/>
      <c r="C12" s="125"/>
      <c r="D12" s="125"/>
      <c r="E12" s="125"/>
      <c r="F12" s="125"/>
      <c r="G12" s="125"/>
      <c r="H12" s="125"/>
      <c r="I12" s="125"/>
      <c r="J12" s="125"/>
    </row>
    <row r="13" spans="1:10" ht="14.1" customHeight="1" x14ac:dyDescent="0.2">
      <c r="A13" s="10">
        <f>A11+7</f>
        <v>41761</v>
      </c>
      <c r="B13" s="124"/>
      <c r="C13" s="124"/>
      <c r="D13" s="124"/>
      <c r="E13" s="124"/>
      <c r="F13" s="124"/>
      <c r="G13" s="124"/>
      <c r="H13" s="124"/>
      <c r="I13" s="124"/>
      <c r="J13" s="124"/>
    </row>
    <row r="14" spans="1:10" ht="14.1" customHeight="1" x14ac:dyDescent="0.2">
      <c r="A14" s="11">
        <f>A12+7</f>
        <v>41762</v>
      </c>
      <c r="B14" s="125"/>
      <c r="C14" s="125"/>
      <c r="D14" s="125"/>
      <c r="E14" s="125"/>
      <c r="F14" s="125"/>
      <c r="G14" s="125"/>
      <c r="H14" s="125"/>
      <c r="I14" s="125"/>
      <c r="J14" s="125"/>
    </row>
    <row r="15" spans="1:10" ht="14.1" customHeight="1" x14ac:dyDescent="0.2">
      <c r="A15" s="10">
        <f>A13+7</f>
        <v>41768</v>
      </c>
      <c r="B15" s="5"/>
      <c r="C15" s="124"/>
      <c r="D15" s="5" t="s">
        <v>25</v>
      </c>
      <c r="E15" s="124"/>
      <c r="F15" s="5" t="s">
        <v>25</v>
      </c>
      <c r="G15" s="124"/>
      <c r="H15" s="5" t="s">
        <v>26</v>
      </c>
      <c r="I15" s="124"/>
      <c r="J15" s="5" t="s">
        <v>26</v>
      </c>
    </row>
    <row r="16" spans="1:10" ht="14.1" customHeight="1" x14ac:dyDescent="0.2">
      <c r="A16" s="11">
        <f>A14+7</f>
        <v>41769</v>
      </c>
      <c r="B16" s="4"/>
      <c r="C16" s="125"/>
      <c r="D16" s="4"/>
      <c r="E16" s="125"/>
      <c r="F16" s="4"/>
      <c r="G16" s="125"/>
      <c r="H16" s="4"/>
      <c r="I16" s="125"/>
      <c r="J16" s="4"/>
    </row>
    <row r="17" spans="1:10" ht="14.1" customHeight="1" x14ac:dyDescent="0.2">
      <c r="A17" s="9">
        <v>41773</v>
      </c>
      <c r="B17" s="92"/>
      <c r="C17" s="137" t="s">
        <v>27</v>
      </c>
      <c r="D17" s="93"/>
      <c r="E17" s="93"/>
      <c r="F17" s="93" t="s">
        <v>28</v>
      </c>
      <c r="G17" s="93"/>
      <c r="H17" s="93"/>
      <c r="I17" s="137" t="s">
        <v>27</v>
      </c>
      <c r="J17" s="94"/>
    </row>
    <row r="18" spans="1:10" ht="14.1" customHeight="1" x14ac:dyDescent="0.2">
      <c r="A18" s="10">
        <f>A15+7</f>
        <v>41775</v>
      </c>
      <c r="B18" s="126"/>
      <c r="C18" s="138"/>
      <c r="D18" s="127"/>
      <c r="E18" s="124"/>
      <c r="F18" s="124"/>
      <c r="G18" s="124"/>
      <c r="H18" s="124"/>
      <c r="I18" s="138"/>
      <c r="J18" s="124"/>
    </row>
    <row r="19" spans="1:10" ht="14.1" customHeight="1" x14ac:dyDescent="0.2">
      <c r="A19" s="11">
        <f>A16+7</f>
        <v>41776</v>
      </c>
      <c r="B19" s="125"/>
      <c r="C19" s="125"/>
      <c r="D19" s="125"/>
      <c r="E19" s="125"/>
      <c r="F19" s="125"/>
      <c r="G19" s="125"/>
      <c r="H19" s="125"/>
      <c r="I19" s="125"/>
      <c r="J19" s="125"/>
    </row>
    <row r="20" spans="1:10" ht="14.1" customHeight="1" x14ac:dyDescent="0.2">
      <c r="A20" s="9" t="s">
        <v>29</v>
      </c>
      <c r="B20" s="132" t="s">
        <v>142</v>
      </c>
      <c r="C20" s="133"/>
      <c r="D20" s="133"/>
      <c r="E20" s="133"/>
      <c r="F20" s="133"/>
      <c r="G20" s="133"/>
      <c r="H20" s="133"/>
      <c r="I20" s="133"/>
      <c r="J20" s="134"/>
    </row>
    <row r="21" spans="1:10" ht="14.1" customHeight="1" x14ac:dyDescent="0.2">
      <c r="A21" s="10">
        <f>A18+7</f>
        <v>41782</v>
      </c>
      <c r="B21" s="139" t="s">
        <v>30</v>
      </c>
      <c r="C21" s="140"/>
      <c r="D21" s="140"/>
      <c r="E21" s="140"/>
      <c r="F21" s="140"/>
      <c r="G21" s="140"/>
      <c r="H21" s="140"/>
      <c r="I21" s="140"/>
      <c r="J21" s="141"/>
    </row>
    <row r="22" spans="1:10" ht="14.1" customHeight="1" x14ac:dyDescent="0.2">
      <c r="A22" s="11">
        <f>A19+7</f>
        <v>41783</v>
      </c>
      <c r="B22" s="142"/>
      <c r="C22" s="143"/>
      <c r="D22" s="143"/>
      <c r="E22" s="143"/>
      <c r="F22" s="143"/>
      <c r="G22" s="143"/>
      <c r="H22" s="143"/>
      <c r="I22" s="143"/>
      <c r="J22" s="144"/>
    </row>
    <row r="23" spans="1:10" ht="14.1" customHeight="1" x14ac:dyDescent="0.2">
      <c r="A23" s="9" t="s">
        <v>31</v>
      </c>
      <c r="B23" s="145"/>
      <c r="C23" s="146"/>
      <c r="D23" s="146"/>
      <c r="E23" s="146"/>
      <c r="F23" s="146"/>
      <c r="G23" s="146"/>
      <c r="H23" s="146"/>
      <c r="I23" s="146"/>
      <c r="J23" s="147"/>
    </row>
    <row r="24" spans="1:10" ht="14.1" customHeight="1" x14ac:dyDescent="0.2">
      <c r="A24" s="10">
        <f>A21+7</f>
        <v>41789</v>
      </c>
      <c r="B24" s="124"/>
      <c r="C24" s="5" t="s">
        <v>26</v>
      </c>
      <c r="D24" s="124"/>
      <c r="E24" s="5" t="s">
        <v>26</v>
      </c>
      <c r="F24" s="124"/>
      <c r="G24" s="5" t="s">
        <v>26</v>
      </c>
      <c r="H24" s="124"/>
      <c r="I24" s="5" t="s">
        <v>26</v>
      </c>
      <c r="J24" s="124"/>
    </row>
    <row r="25" spans="1:10" ht="14.1" customHeight="1" x14ac:dyDescent="0.2">
      <c r="A25" s="11">
        <f>A22+7</f>
        <v>41790</v>
      </c>
      <c r="B25" s="125"/>
      <c r="C25" s="4"/>
      <c r="D25" s="125"/>
      <c r="E25" s="4"/>
      <c r="F25" s="125"/>
      <c r="G25" s="4"/>
      <c r="H25" s="125"/>
      <c r="I25" s="4"/>
      <c r="J25" s="125"/>
    </row>
    <row r="26" spans="1:10" ht="14.1" customHeight="1" x14ac:dyDescent="0.2">
      <c r="A26" s="10">
        <f>A24+7</f>
        <v>41796</v>
      </c>
      <c r="B26" s="5" t="s">
        <v>32</v>
      </c>
      <c r="C26" s="124"/>
      <c r="D26" s="5" t="s">
        <v>33</v>
      </c>
      <c r="E26" s="124"/>
      <c r="F26" s="5" t="s">
        <v>34</v>
      </c>
      <c r="G26" s="124"/>
      <c r="H26" s="5"/>
      <c r="I26" s="124"/>
      <c r="J26" s="5"/>
    </row>
    <row r="27" spans="1:10" ht="14.1" customHeight="1" x14ac:dyDescent="0.2">
      <c r="A27" s="11">
        <f>A25+7</f>
        <v>41797</v>
      </c>
      <c r="B27" s="4" t="s">
        <v>35</v>
      </c>
      <c r="C27" s="125"/>
      <c r="D27" s="4"/>
      <c r="E27" s="125"/>
      <c r="F27" s="4"/>
      <c r="G27" s="125"/>
      <c r="H27" s="4"/>
      <c r="I27" s="125"/>
      <c r="J27" s="4" t="s">
        <v>35</v>
      </c>
    </row>
    <row r="28" spans="1:10" ht="14.1" customHeight="1" x14ac:dyDescent="0.2">
      <c r="A28" s="10">
        <f>A26+7</f>
        <v>41803</v>
      </c>
      <c r="B28" s="124"/>
      <c r="C28" s="5" t="s">
        <v>36</v>
      </c>
      <c r="D28" s="124"/>
      <c r="E28" s="5" t="s">
        <v>34</v>
      </c>
      <c r="F28" s="124"/>
      <c r="G28" s="5" t="s">
        <v>37</v>
      </c>
      <c r="H28" s="124"/>
      <c r="I28" s="5" t="s">
        <v>33</v>
      </c>
      <c r="J28" s="124"/>
    </row>
    <row r="29" spans="1:10" ht="14.1" customHeight="1" x14ac:dyDescent="0.2">
      <c r="A29" s="11">
        <f>A27+7</f>
        <v>41804</v>
      </c>
      <c r="B29" s="125"/>
      <c r="C29" s="4"/>
      <c r="D29" s="125"/>
      <c r="E29" s="4"/>
      <c r="F29" s="125"/>
      <c r="G29" s="4"/>
      <c r="H29" s="125"/>
      <c r="I29" s="4"/>
      <c r="J29" s="125"/>
    </row>
    <row r="30" spans="1:10" ht="14.1" customHeight="1" x14ac:dyDescent="0.2">
      <c r="A30" s="10">
        <f t="shared" ref="A30:A62" si="0">A28+7</f>
        <v>41810</v>
      </c>
      <c r="B30" s="5" t="s">
        <v>38</v>
      </c>
      <c r="C30" s="124"/>
      <c r="D30" s="5" t="s">
        <v>32</v>
      </c>
      <c r="E30" s="124"/>
      <c r="F30" s="5" t="s">
        <v>34</v>
      </c>
      <c r="G30" s="124"/>
      <c r="H30" s="5"/>
      <c r="I30" s="124" t="s">
        <v>39</v>
      </c>
      <c r="J30" s="5"/>
    </row>
    <row r="31" spans="1:10" ht="14.1" customHeight="1" x14ac:dyDescent="0.2">
      <c r="A31" s="11">
        <f t="shared" si="0"/>
        <v>41811</v>
      </c>
      <c r="B31" s="4"/>
      <c r="C31" s="125"/>
      <c r="D31" s="4"/>
      <c r="E31" s="125"/>
      <c r="F31" s="4"/>
      <c r="G31" s="125"/>
      <c r="H31" s="4"/>
      <c r="I31" s="125"/>
      <c r="J31" s="4"/>
    </row>
    <row r="32" spans="1:10" ht="14.1" customHeight="1" x14ac:dyDescent="0.2">
      <c r="A32" s="10" t="s">
        <v>140</v>
      </c>
      <c r="B32" s="148" t="s">
        <v>41</v>
      </c>
      <c r="C32" s="148"/>
      <c r="D32" s="148"/>
      <c r="E32" s="148"/>
      <c r="F32" s="148"/>
      <c r="G32" s="148"/>
      <c r="H32" s="148"/>
      <c r="I32" s="148"/>
      <c r="J32" s="149"/>
    </row>
    <row r="33" spans="1:10" ht="14.1" customHeight="1" x14ac:dyDescent="0.2">
      <c r="A33" s="10">
        <f>A30+7</f>
        <v>41817</v>
      </c>
      <c r="B33" s="132" t="s">
        <v>40</v>
      </c>
      <c r="C33" s="133"/>
      <c r="D33" s="133"/>
      <c r="E33" s="133"/>
      <c r="F33" s="133"/>
      <c r="G33" s="133"/>
      <c r="H33" s="133"/>
      <c r="I33" s="133"/>
      <c r="J33" s="134"/>
    </row>
    <row r="34" spans="1:10" ht="14.1" customHeight="1" x14ac:dyDescent="0.2">
      <c r="A34" s="11">
        <f>A31+7</f>
        <v>41818</v>
      </c>
      <c r="B34" s="125"/>
      <c r="C34" s="4"/>
      <c r="D34" s="125"/>
      <c r="E34" s="4"/>
      <c r="F34" s="125"/>
      <c r="G34" s="4"/>
      <c r="H34" s="125"/>
      <c r="I34" s="4"/>
      <c r="J34" s="125"/>
    </row>
    <row r="35" spans="1:10" ht="14.1" customHeight="1" x14ac:dyDescent="0.2">
      <c r="A35" s="10">
        <f>A33+7</f>
        <v>41824</v>
      </c>
      <c r="B35" s="124" t="s">
        <v>42</v>
      </c>
      <c r="C35" s="124"/>
      <c r="D35" s="124" t="s">
        <v>42</v>
      </c>
      <c r="E35" s="124"/>
      <c r="F35" s="5"/>
      <c r="G35" s="124"/>
      <c r="H35" s="124" t="s">
        <v>42</v>
      </c>
      <c r="I35" s="124"/>
      <c r="J35" s="124" t="s">
        <v>42</v>
      </c>
    </row>
    <row r="36" spans="1:10" ht="14.1" customHeight="1" x14ac:dyDescent="0.2">
      <c r="A36" s="11">
        <f>A34+7</f>
        <v>41825</v>
      </c>
      <c r="B36" s="125"/>
      <c r="C36" s="125"/>
      <c r="D36" s="125"/>
      <c r="E36" s="125"/>
      <c r="F36" s="4"/>
      <c r="G36" s="125"/>
      <c r="H36" s="125"/>
      <c r="I36" s="125"/>
      <c r="J36" s="125"/>
    </row>
    <row r="37" spans="1:10" ht="14.1" customHeight="1" x14ac:dyDescent="0.2">
      <c r="A37" s="10">
        <f t="shared" si="0"/>
        <v>41831</v>
      </c>
      <c r="B37" s="124"/>
      <c r="C37" s="124" t="s">
        <v>42</v>
      </c>
      <c r="D37" s="124"/>
      <c r="E37" s="124"/>
      <c r="F37" s="124"/>
      <c r="G37" s="124"/>
      <c r="H37" s="124"/>
      <c r="I37" s="124" t="s">
        <v>42</v>
      </c>
      <c r="J37" s="124"/>
    </row>
    <row r="38" spans="1:10" ht="14.1" customHeight="1" x14ac:dyDescent="0.2">
      <c r="A38" s="11">
        <f t="shared" si="0"/>
        <v>41832</v>
      </c>
      <c r="B38" s="125"/>
      <c r="C38" s="125"/>
      <c r="D38" s="125"/>
      <c r="E38" s="125"/>
      <c r="F38" s="125"/>
      <c r="G38" s="125"/>
      <c r="H38" s="125"/>
      <c r="I38" s="125"/>
      <c r="J38" s="125"/>
    </row>
    <row r="39" spans="1:10" ht="14.1" customHeight="1" x14ac:dyDescent="0.2">
      <c r="A39" s="10" t="s">
        <v>43</v>
      </c>
      <c r="B39" s="129"/>
      <c r="C39" s="124"/>
      <c r="D39" s="137" t="s">
        <v>27</v>
      </c>
      <c r="E39" s="124"/>
      <c r="F39" s="124"/>
      <c r="G39" s="124"/>
      <c r="H39" s="137" t="s">
        <v>27</v>
      </c>
      <c r="I39" s="124"/>
      <c r="J39" s="129"/>
    </row>
    <row r="40" spans="1:10" ht="14.1" customHeight="1" x14ac:dyDescent="0.2">
      <c r="A40" s="9">
        <f>A37+7</f>
        <v>41838</v>
      </c>
      <c r="B40" s="117"/>
      <c r="C40" s="117"/>
      <c r="D40" s="138"/>
      <c r="E40" s="117" t="s">
        <v>42</v>
      </c>
      <c r="F40" s="118"/>
      <c r="G40" s="117" t="s">
        <v>42</v>
      </c>
      <c r="H40" s="138"/>
      <c r="I40" s="117"/>
      <c r="J40" s="117"/>
    </row>
    <row r="41" spans="1:10" ht="14.1" customHeight="1" x14ac:dyDescent="0.2">
      <c r="A41" s="11">
        <f>A38+7</f>
        <v>41839</v>
      </c>
      <c r="B41" s="130"/>
      <c r="C41" s="125"/>
      <c r="D41" s="125"/>
      <c r="E41" s="125"/>
      <c r="F41" s="4"/>
      <c r="G41" s="125"/>
      <c r="H41" s="125"/>
      <c r="I41" s="125"/>
      <c r="J41" s="130"/>
    </row>
    <row r="42" spans="1:10" ht="14.1" customHeight="1" x14ac:dyDescent="0.2">
      <c r="A42" s="9" t="s">
        <v>141</v>
      </c>
      <c r="B42" s="137" t="s">
        <v>27</v>
      </c>
      <c r="C42" s="117"/>
      <c r="D42" s="117"/>
      <c r="E42" s="117"/>
      <c r="F42" s="118"/>
      <c r="G42" s="117"/>
      <c r="H42" s="117"/>
      <c r="I42" s="117"/>
      <c r="J42" s="137" t="s">
        <v>27</v>
      </c>
    </row>
    <row r="43" spans="1:10" ht="14.1" customHeight="1" x14ac:dyDescent="0.2">
      <c r="A43" s="10">
        <f>A40+7</f>
        <v>41845</v>
      </c>
      <c r="B43" s="138"/>
      <c r="C43" s="90"/>
      <c r="D43" s="90"/>
      <c r="E43" s="90"/>
      <c r="F43" s="90"/>
      <c r="G43" s="90"/>
      <c r="H43" s="90"/>
      <c r="I43" s="90"/>
      <c r="J43" s="138"/>
    </row>
    <row r="44" spans="1:10" ht="14.1" customHeight="1" x14ac:dyDescent="0.2">
      <c r="A44" s="11">
        <f>A41+7</f>
        <v>41846</v>
      </c>
      <c r="B44" s="91"/>
      <c r="C44" s="91"/>
      <c r="D44" s="91"/>
      <c r="E44" s="91"/>
      <c r="F44" s="91"/>
      <c r="G44" s="91"/>
      <c r="H44" s="91"/>
      <c r="I44" s="91"/>
      <c r="J44" s="91"/>
    </row>
    <row r="45" spans="1:10" ht="14.1" customHeight="1" x14ac:dyDescent="0.2">
      <c r="A45" s="10">
        <f t="shared" si="0"/>
        <v>41852</v>
      </c>
      <c r="B45" s="90" t="s">
        <v>44</v>
      </c>
      <c r="C45" s="90"/>
      <c r="D45" s="90"/>
      <c r="E45" s="90"/>
      <c r="F45" s="90"/>
      <c r="G45" s="90"/>
      <c r="H45" s="90"/>
      <c r="I45" s="90"/>
      <c r="J45" s="90" t="s">
        <v>44</v>
      </c>
    </row>
    <row r="46" spans="1:10" ht="14.1" customHeight="1" x14ac:dyDescent="0.2">
      <c r="A46" s="11">
        <f t="shared" si="0"/>
        <v>41853</v>
      </c>
      <c r="B46" s="91" t="s">
        <v>44</v>
      </c>
      <c r="C46" s="91"/>
      <c r="D46" s="91"/>
      <c r="E46" s="91"/>
      <c r="F46" s="91"/>
      <c r="G46" s="91"/>
      <c r="H46" s="91"/>
      <c r="I46" s="91"/>
      <c r="J46" s="91" t="s">
        <v>44</v>
      </c>
    </row>
    <row r="47" spans="1:10" ht="14.1" customHeight="1" x14ac:dyDescent="0.2">
      <c r="A47" s="10">
        <f t="shared" si="0"/>
        <v>41859</v>
      </c>
      <c r="B47" s="90"/>
      <c r="C47" s="90"/>
      <c r="D47" s="90"/>
      <c r="E47" s="90"/>
      <c r="F47" s="90"/>
      <c r="G47" s="90"/>
      <c r="H47" s="90"/>
      <c r="I47" s="90"/>
      <c r="J47" s="90"/>
    </row>
    <row r="48" spans="1:10" ht="14.1" customHeight="1" x14ac:dyDescent="0.2">
      <c r="A48" s="11">
        <f t="shared" si="0"/>
        <v>41860</v>
      </c>
      <c r="B48" s="91"/>
      <c r="C48" s="91"/>
      <c r="D48" s="91"/>
      <c r="E48" s="91"/>
      <c r="F48" s="91"/>
      <c r="G48" s="91"/>
      <c r="H48" s="91"/>
      <c r="I48" s="91"/>
      <c r="J48" s="91"/>
    </row>
    <row r="49" spans="1:10" ht="14.1" customHeight="1" x14ac:dyDescent="0.2">
      <c r="A49" s="10">
        <f t="shared" si="0"/>
        <v>41866</v>
      </c>
      <c r="B49" s="90"/>
      <c r="C49" s="90"/>
      <c r="D49" s="90"/>
      <c r="E49" s="90"/>
      <c r="F49" s="90"/>
      <c r="G49" s="90"/>
      <c r="H49" s="90"/>
      <c r="I49" s="90"/>
      <c r="J49" s="90"/>
    </row>
    <row r="50" spans="1:10" ht="14.1" customHeight="1" x14ac:dyDescent="0.2">
      <c r="A50" s="11">
        <f t="shared" si="0"/>
        <v>41867</v>
      </c>
      <c r="B50" s="91"/>
      <c r="C50" s="91"/>
      <c r="D50" s="91"/>
      <c r="E50" s="91"/>
      <c r="F50" s="91"/>
      <c r="G50" s="91"/>
      <c r="H50" s="91"/>
      <c r="I50" s="91"/>
      <c r="J50" s="91"/>
    </row>
    <row r="51" spans="1:10" ht="14.1" customHeight="1" x14ac:dyDescent="0.2">
      <c r="A51" s="10">
        <f t="shared" si="0"/>
        <v>41873</v>
      </c>
      <c r="B51" s="90"/>
      <c r="C51" s="90"/>
      <c r="D51" s="90" t="s">
        <v>44</v>
      </c>
      <c r="E51" s="90"/>
      <c r="F51" s="90"/>
      <c r="G51" s="90"/>
      <c r="H51" s="90" t="s">
        <v>44</v>
      </c>
      <c r="I51" s="90"/>
      <c r="J51" s="90"/>
    </row>
    <row r="52" spans="1:10" ht="14.1" customHeight="1" x14ac:dyDescent="0.2">
      <c r="A52" s="11">
        <f t="shared" si="0"/>
        <v>41874</v>
      </c>
      <c r="B52" s="91"/>
      <c r="C52" s="91"/>
      <c r="D52" s="91" t="s">
        <v>44</v>
      </c>
      <c r="E52" s="91"/>
      <c r="F52" s="91"/>
      <c r="G52" s="91"/>
      <c r="H52" s="91" t="s">
        <v>44</v>
      </c>
      <c r="I52" s="91"/>
      <c r="J52" s="91"/>
    </row>
    <row r="53" spans="1:10" ht="14.1" customHeight="1" x14ac:dyDescent="0.2">
      <c r="A53" s="10">
        <f t="shared" si="0"/>
        <v>41880</v>
      </c>
      <c r="B53" s="90"/>
      <c r="C53" s="90"/>
      <c r="D53" s="90"/>
      <c r="E53" s="90" t="s">
        <v>45</v>
      </c>
      <c r="F53" s="90"/>
      <c r="G53" s="90" t="s">
        <v>45</v>
      </c>
      <c r="H53" s="90"/>
      <c r="I53" s="90"/>
      <c r="J53" s="90"/>
    </row>
    <row r="54" spans="1:10" ht="14.1" customHeight="1" x14ac:dyDescent="0.2">
      <c r="A54" s="11">
        <f t="shared" si="0"/>
        <v>41881</v>
      </c>
      <c r="B54" s="91"/>
      <c r="C54" s="91"/>
      <c r="D54" s="91"/>
      <c r="E54" s="91" t="s">
        <v>45</v>
      </c>
      <c r="F54" s="91"/>
      <c r="G54" s="91" t="s">
        <v>45</v>
      </c>
      <c r="H54" s="91"/>
      <c r="I54" s="91"/>
      <c r="J54" s="91"/>
    </row>
    <row r="55" spans="1:10" ht="14.1" customHeight="1" x14ac:dyDescent="0.2">
      <c r="A55" s="10">
        <f t="shared" si="0"/>
        <v>41887</v>
      </c>
      <c r="B55" s="124"/>
      <c r="C55" s="124"/>
      <c r="D55" s="124" t="s">
        <v>45</v>
      </c>
      <c r="E55" s="124"/>
      <c r="F55" s="124"/>
      <c r="G55" s="124"/>
      <c r="H55" s="124" t="s">
        <v>45</v>
      </c>
      <c r="I55" s="124"/>
      <c r="J55" s="124"/>
    </row>
    <row r="56" spans="1:10" ht="14.1" customHeight="1" x14ac:dyDescent="0.2">
      <c r="A56" s="11">
        <f t="shared" si="0"/>
        <v>41888</v>
      </c>
      <c r="B56" s="125"/>
      <c r="C56" s="125"/>
      <c r="D56" s="125" t="s">
        <v>45</v>
      </c>
      <c r="E56" s="125"/>
      <c r="F56" s="125"/>
      <c r="G56" s="125"/>
      <c r="H56" s="125" t="s">
        <v>45</v>
      </c>
      <c r="I56" s="125"/>
      <c r="J56" s="125"/>
    </row>
    <row r="57" spans="1:10" ht="14.1" customHeight="1" x14ac:dyDescent="0.2">
      <c r="A57" s="10">
        <f t="shared" si="0"/>
        <v>41894</v>
      </c>
      <c r="B57" s="124" t="s">
        <v>45</v>
      </c>
      <c r="C57" s="124"/>
      <c r="D57" s="124"/>
      <c r="E57" s="124"/>
      <c r="F57" s="124"/>
      <c r="G57" s="124"/>
      <c r="H57" s="124"/>
      <c r="I57" s="124"/>
      <c r="J57" s="124" t="s">
        <v>45</v>
      </c>
    </row>
    <row r="58" spans="1:10" ht="14.1" customHeight="1" x14ac:dyDescent="0.2">
      <c r="A58" s="11">
        <f t="shared" si="0"/>
        <v>41895</v>
      </c>
      <c r="B58" s="125" t="s">
        <v>45</v>
      </c>
      <c r="C58" s="125"/>
      <c r="D58" s="125"/>
      <c r="E58" s="125"/>
      <c r="F58" s="125"/>
      <c r="G58" s="125"/>
      <c r="H58" s="125"/>
      <c r="I58" s="125"/>
      <c r="J58" s="125" t="s">
        <v>45</v>
      </c>
    </row>
    <row r="59" spans="1:10" ht="14.1" customHeight="1" x14ac:dyDescent="0.2">
      <c r="A59" s="10">
        <f t="shared" si="0"/>
        <v>41901</v>
      </c>
      <c r="B59" s="124"/>
      <c r="C59" s="124"/>
      <c r="D59" s="132" t="s">
        <v>46</v>
      </c>
      <c r="E59" s="133"/>
      <c r="F59" s="133"/>
      <c r="G59" s="133"/>
      <c r="H59" s="134"/>
      <c r="I59" s="124"/>
      <c r="J59" s="124"/>
    </row>
    <row r="60" spans="1:10" ht="14.1" customHeight="1" x14ac:dyDescent="0.2">
      <c r="A60" s="11">
        <f t="shared" si="0"/>
        <v>41902</v>
      </c>
      <c r="B60" s="125"/>
      <c r="C60" s="125"/>
      <c r="D60" s="125"/>
      <c r="E60" s="125"/>
      <c r="F60" s="125"/>
      <c r="G60" s="125"/>
      <c r="H60" s="125"/>
      <c r="I60" s="125"/>
      <c r="J60" s="125"/>
    </row>
    <row r="61" spans="1:10" ht="14.1" customHeight="1" x14ac:dyDescent="0.2">
      <c r="A61" s="10">
        <f t="shared" si="0"/>
        <v>41908</v>
      </c>
      <c r="B61" s="124"/>
      <c r="C61" s="124" t="s">
        <v>45</v>
      </c>
      <c r="D61" s="124"/>
      <c r="E61" s="124"/>
      <c r="F61" s="124" t="s">
        <v>42</v>
      </c>
      <c r="G61" s="124"/>
      <c r="H61" s="124"/>
      <c r="I61" s="124" t="s">
        <v>45</v>
      </c>
      <c r="J61" s="124"/>
    </row>
    <row r="62" spans="1:10" ht="14.1" customHeight="1" x14ac:dyDescent="0.2">
      <c r="A62" s="11">
        <f t="shared" si="0"/>
        <v>41909</v>
      </c>
      <c r="B62" s="125"/>
      <c r="C62" s="125" t="s">
        <v>45</v>
      </c>
      <c r="D62" s="125"/>
      <c r="E62" s="125"/>
      <c r="F62" s="125"/>
      <c r="G62" s="125"/>
      <c r="H62" s="125"/>
      <c r="I62" s="125" t="s">
        <v>45</v>
      </c>
      <c r="J62" s="125"/>
    </row>
    <row r="63" spans="1:10" ht="6.95" customHeight="1" x14ac:dyDescent="0.2"/>
    <row r="64" spans="1:10" ht="14.1" customHeight="1" x14ac:dyDescent="0.2">
      <c r="A64" s="89" t="s">
        <v>47</v>
      </c>
      <c r="B64" s="75"/>
      <c r="C64" s="1" t="s">
        <v>48</v>
      </c>
    </row>
    <row r="65" spans="1:2" ht="14.1" customHeight="1" x14ac:dyDescent="0.2">
      <c r="A65" s="89"/>
      <c r="B65" s="75"/>
    </row>
    <row r="66" spans="1:2" ht="14.1" customHeight="1" x14ac:dyDescent="0.2">
      <c r="A66" s="89"/>
      <c r="B66" s="75"/>
    </row>
    <row r="67" spans="1:2" ht="14.1" customHeight="1" x14ac:dyDescent="0.2">
      <c r="A67" s="89"/>
      <c r="B67" s="75"/>
    </row>
    <row r="68" spans="1:2" ht="14.1" customHeight="1" x14ac:dyDescent="0.2">
      <c r="A68" s="89"/>
      <c r="B68" s="75"/>
    </row>
    <row r="69" spans="1:2" ht="12.6" customHeight="1" x14ac:dyDescent="0.2">
      <c r="A69" s="88"/>
    </row>
    <row r="70" spans="1:2" ht="12.6" customHeight="1" x14ac:dyDescent="0.2"/>
    <row r="71" spans="1:2" ht="12.6" customHeight="1" x14ac:dyDescent="0.2"/>
    <row r="72" spans="1:2" ht="12.6" customHeight="1" x14ac:dyDescent="0.2"/>
    <row r="73" spans="1:2" ht="12.6" customHeight="1" x14ac:dyDescent="0.2"/>
  </sheetData>
  <mergeCells count="13">
    <mergeCell ref="D1:F1"/>
    <mergeCell ref="D59:H59"/>
    <mergeCell ref="B20:J20"/>
    <mergeCell ref="A9:A10"/>
    <mergeCell ref="C17:C18"/>
    <mergeCell ref="I17:I18"/>
    <mergeCell ref="B33:J33"/>
    <mergeCell ref="D39:D40"/>
    <mergeCell ref="B21:J23"/>
    <mergeCell ref="H39:H40"/>
    <mergeCell ref="B32:J32"/>
    <mergeCell ref="B42:B43"/>
    <mergeCell ref="J42:J43"/>
  </mergeCells>
  <pageMargins left="0.59055118110236227" right="0.39370078740157483" top="0.39370078740157483" bottom="0.19685039370078741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V35"/>
  <sheetViews>
    <sheetView zoomScale="85" zoomScaleNormal="85" workbookViewId="0">
      <pane ySplit="9" topLeftCell="A10" activePane="bottomLeft" state="frozen"/>
      <selection activeCell="Q14" sqref="Q14"/>
      <selection pane="bottomLeft" activeCell="X18" sqref="X18"/>
    </sheetView>
  </sheetViews>
  <sheetFormatPr baseColWidth="10" defaultColWidth="11" defaultRowHeight="12.75" x14ac:dyDescent="0.2"/>
  <cols>
    <col min="1" max="1" width="3.25" style="31" customWidth="1"/>
    <col min="2" max="2" width="13.75" style="17" customWidth="1"/>
    <col min="3" max="3" width="0.75" style="31" customWidth="1"/>
    <col min="4" max="8" width="3.25" style="31" customWidth="1"/>
    <col min="9" max="9" width="0.75" style="31" customWidth="1"/>
    <col min="10" max="10" width="5.875" style="31" customWidth="1"/>
    <col min="11" max="11" width="0.75" style="31" customWidth="1"/>
    <col min="12" max="16" width="3.25" style="31" customWidth="1"/>
    <col min="17" max="17" width="0.75" style="31" customWidth="1"/>
    <col min="18" max="18" width="6.75" style="32" customWidth="1"/>
    <col min="19" max="19" width="0.75" style="31" customWidth="1"/>
    <col min="20" max="20" width="5.875" style="31" customWidth="1"/>
    <col min="21" max="21" width="0.75" style="31" customWidth="1"/>
    <col min="22" max="22" width="6.75" style="32" customWidth="1"/>
    <col min="23" max="16384" width="11" style="17"/>
  </cols>
  <sheetData>
    <row r="1" spans="1:22" ht="24.95" customHeight="1" x14ac:dyDescent="0.4">
      <c r="A1" s="12" t="s">
        <v>0</v>
      </c>
      <c r="B1" s="13"/>
      <c r="C1" s="14"/>
      <c r="D1" s="14"/>
      <c r="E1" s="151"/>
      <c r="F1" s="151"/>
      <c r="G1" s="151"/>
      <c r="H1" s="151"/>
      <c r="I1" s="151"/>
      <c r="J1" s="151"/>
      <c r="K1" s="151"/>
      <c r="L1" s="151"/>
      <c r="M1" s="15"/>
      <c r="N1" s="14"/>
      <c r="O1" s="14"/>
      <c r="P1" s="14"/>
      <c r="Q1" s="14"/>
      <c r="R1" s="16"/>
      <c r="S1" s="14"/>
      <c r="T1" s="14"/>
      <c r="U1" s="14"/>
      <c r="V1" s="16" t="s">
        <v>2</v>
      </c>
    </row>
    <row r="2" spans="1:22" ht="20.100000000000001" customHeight="1" x14ac:dyDescent="0.3">
      <c r="A2" s="18" t="s">
        <v>3</v>
      </c>
      <c r="B2" s="19"/>
      <c r="C2" s="19"/>
      <c r="D2" s="20"/>
      <c r="E2" s="152"/>
      <c r="F2" s="152"/>
      <c r="G2" s="152"/>
      <c r="H2" s="152"/>
      <c r="I2" s="152"/>
      <c r="J2" s="152"/>
      <c r="K2" s="152"/>
      <c r="L2" s="152"/>
      <c r="M2" s="21"/>
      <c r="N2" s="20"/>
      <c r="O2" s="20"/>
      <c r="P2" s="20"/>
      <c r="Q2" s="20"/>
      <c r="R2" s="22"/>
      <c r="S2" s="23"/>
      <c r="T2" s="24"/>
      <c r="U2" s="24"/>
      <c r="V2" s="22" t="s">
        <v>5</v>
      </c>
    </row>
    <row r="3" spans="1:22" ht="9.9499999999999993" customHeight="1" x14ac:dyDescent="0.25">
      <c r="A3" s="25"/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60" t="s">
        <v>49</v>
      </c>
      <c r="S3" s="27"/>
      <c r="T3" s="162">
        <f>Meldungen!E2</f>
        <v>42110</v>
      </c>
      <c r="U3" s="162"/>
      <c r="V3" s="162"/>
    </row>
    <row r="4" spans="1:22" ht="9.9499999999999993" customHeight="1" x14ac:dyDescent="0.25">
      <c r="A4" s="25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161"/>
      <c r="S4" s="27"/>
      <c r="T4" s="163"/>
      <c r="U4" s="163"/>
      <c r="V4" s="163"/>
    </row>
    <row r="5" spans="1:22" ht="15" customHeight="1" x14ac:dyDescent="0.25">
      <c r="A5" s="153" t="s">
        <v>50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</row>
    <row r="6" spans="1:22" ht="9.9499999999999993" customHeight="1" x14ac:dyDescent="0.25">
      <c r="A6" s="28"/>
      <c r="B6" s="29"/>
      <c r="C6" s="30"/>
      <c r="F6" s="30"/>
      <c r="G6" s="30"/>
      <c r="H6" s="30"/>
      <c r="I6" s="30"/>
      <c r="J6" s="30"/>
      <c r="K6" s="30"/>
      <c r="Q6" s="30"/>
      <c r="S6" s="30"/>
      <c r="T6" s="30"/>
      <c r="U6" s="30"/>
    </row>
    <row r="7" spans="1:22" ht="9.9499999999999993" customHeight="1" x14ac:dyDescent="0.2"/>
    <row r="8" spans="1:22" s="36" customFormat="1" ht="20.100000000000001" customHeight="1" x14ac:dyDescent="0.2">
      <c r="A8" s="33"/>
      <c r="B8" s="154" t="s">
        <v>51</v>
      </c>
      <c r="C8" s="34"/>
      <c r="D8" s="156" t="s">
        <v>52</v>
      </c>
      <c r="E8" s="156"/>
      <c r="F8" s="156"/>
      <c r="G8" s="156"/>
      <c r="H8" s="156"/>
      <c r="I8" s="34"/>
      <c r="J8" s="35" t="s">
        <v>53</v>
      </c>
      <c r="K8" s="34"/>
      <c r="L8" s="157" t="s">
        <v>54</v>
      </c>
      <c r="M8" s="156"/>
      <c r="N8" s="156"/>
      <c r="O8" s="156"/>
      <c r="P8" s="156"/>
      <c r="Q8" s="34"/>
      <c r="R8" s="158" t="s">
        <v>55</v>
      </c>
      <c r="S8" s="34"/>
      <c r="T8" s="128" t="s">
        <v>56</v>
      </c>
      <c r="U8" s="34"/>
      <c r="V8" s="158" t="s">
        <v>55</v>
      </c>
    </row>
    <row r="9" spans="1:22" s="43" customFormat="1" ht="20.100000000000001" customHeight="1" x14ac:dyDescent="0.2">
      <c r="A9" s="37"/>
      <c r="B9" s="155"/>
      <c r="C9" s="38"/>
      <c r="D9" s="39">
        <v>18</v>
      </c>
      <c r="E9" s="39">
        <v>16</v>
      </c>
      <c r="F9" s="39">
        <v>14</v>
      </c>
      <c r="G9" s="39">
        <v>12</v>
      </c>
      <c r="H9" s="39">
        <v>10</v>
      </c>
      <c r="I9" s="38"/>
      <c r="J9" s="40">
        <v>8</v>
      </c>
      <c r="K9" s="41"/>
      <c r="L9" s="42">
        <v>10</v>
      </c>
      <c r="M9" s="39">
        <v>12</v>
      </c>
      <c r="N9" s="39">
        <v>14</v>
      </c>
      <c r="O9" s="39">
        <v>16</v>
      </c>
      <c r="P9" s="39">
        <v>18</v>
      </c>
      <c r="Q9" s="38"/>
      <c r="R9" s="159"/>
      <c r="S9" s="38"/>
      <c r="T9" s="40" t="s">
        <v>57</v>
      </c>
      <c r="U9" s="38"/>
      <c r="V9" s="159"/>
    </row>
    <row r="10" spans="1:22" s="51" customFormat="1" ht="20.100000000000001" customHeight="1" x14ac:dyDescent="0.2">
      <c r="A10" s="44"/>
      <c r="B10" s="45"/>
      <c r="C10" s="46"/>
      <c r="D10" s="47"/>
      <c r="E10" s="47"/>
      <c r="F10" s="47"/>
      <c r="G10" s="47"/>
      <c r="H10" s="47"/>
      <c r="I10" s="46"/>
      <c r="J10" s="44"/>
      <c r="K10" s="46"/>
      <c r="L10" s="48"/>
      <c r="M10" s="47"/>
      <c r="N10" s="47"/>
      <c r="O10" s="47"/>
      <c r="P10" s="47"/>
      <c r="Q10" s="46"/>
      <c r="R10" s="49"/>
      <c r="S10" s="46"/>
      <c r="T10" s="44"/>
      <c r="U10" s="46"/>
      <c r="V10" s="50"/>
    </row>
    <row r="11" spans="1:22" s="51" customFormat="1" ht="24.95" customHeight="1" x14ac:dyDescent="0.2">
      <c r="A11" s="96" t="s">
        <v>58</v>
      </c>
      <c r="B11" s="97" t="s">
        <v>59</v>
      </c>
      <c r="C11" s="98"/>
      <c r="D11" s="99"/>
      <c r="E11" s="99"/>
      <c r="F11" s="99"/>
      <c r="G11" s="99"/>
      <c r="H11" s="99"/>
      <c r="I11" s="98"/>
      <c r="J11" s="101"/>
      <c r="K11" s="98"/>
      <c r="L11" s="100"/>
      <c r="M11" s="100"/>
      <c r="N11" s="100"/>
      <c r="O11" s="100"/>
      <c r="P11" s="100"/>
      <c r="Q11" s="98"/>
      <c r="R11" s="108">
        <f>SUM(D11:P11)</f>
        <v>0</v>
      </c>
      <c r="S11" s="98"/>
      <c r="T11" s="101"/>
      <c r="U11" s="98"/>
      <c r="V11" s="109">
        <f>SUM(R11:T11)</f>
        <v>0</v>
      </c>
    </row>
    <row r="12" spans="1:22" s="52" customFormat="1" ht="24.95" customHeight="1" x14ac:dyDescent="0.2">
      <c r="A12" s="101" t="s">
        <v>60</v>
      </c>
      <c r="B12" s="102" t="s">
        <v>61</v>
      </c>
      <c r="C12" s="98"/>
      <c r="D12" s="99"/>
      <c r="E12" s="99">
        <v>1</v>
      </c>
      <c r="F12" s="99"/>
      <c r="G12" s="99">
        <v>1</v>
      </c>
      <c r="H12" s="99"/>
      <c r="I12" s="98"/>
      <c r="J12" s="101"/>
      <c r="K12" s="98"/>
      <c r="L12" s="100"/>
      <c r="M12" s="99"/>
      <c r="N12" s="99"/>
      <c r="O12" s="99"/>
      <c r="P12" s="99"/>
      <c r="Q12" s="98"/>
      <c r="R12" s="108">
        <f t="shared" ref="R12:R22" si="0">SUM(D12:P12)</f>
        <v>2</v>
      </c>
      <c r="S12" s="98"/>
      <c r="T12" s="101"/>
      <c r="U12" s="98"/>
      <c r="V12" s="109">
        <f t="shared" ref="V12:V22" si="1">SUM(R12:T12)</f>
        <v>2</v>
      </c>
    </row>
    <row r="13" spans="1:22" s="52" customFormat="1" ht="24.95" customHeight="1" x14ac:dyDescent="0.2">
      <c r="A13" s="96" t="s">
        <v>62</v>
      </c>
      <c r="B13" s="102" t="s">
        <v>63</v>
      </c>
      <c r="C13" s="98"/>
      <c r="D13" s="99">
        <v>1</v>
      </c>
      <c r="E13" s="99"/>
      <c r="F13" s="99">
        <v>1</v>
      </c>
      <c r="G13" s="99"/>
      <c r="H13" s="99"/>
      <c r="I13" s="98"/>
      <c r="J13" s="101"/>
      <c r="K13" s="98"/>
      <c r="L13" s="100"/>
      <c r="M13" s="99"/>
      <c r="N13" s="99"/>
      <c r="O13" s="99">
        <v>1</v>
      </c>
      <c r="P13" s="99"/>
      <c r="Q13" s="98"/>
      <c r="R13" s="108">
        <f t="shared" si="0"/>
        <v>3</v>
      </c>
      <c r="S13" s="98"/>
      <c r="T13" s="101"/>
      <c r="U13" s="98"/>
      <c r="V13" s="109">
        <f t="shared" si="1"/>
        <v>3</v>
      </c>
    </row>
    <row r="14" spans="1:22" s="52" customFormat="1" ht="24.95" customHeight="1" x14ac:dyDescent="0.2">
      <c r="A14" s="101" t="s">
        <v>64</v>
      </c>
      <c r="B14" s="102" t="s">
        <v>65</v>
      </c>
      <c r="C14" s="98"/>
      <c r="D14" s="99"/>
      <c r="E14" s="99"/>
      <c r="F14" s="114"/>
      <c r="G14" s="99"/>
      <c r="H14" s="99"/>
      <c r="I14" s="98"/>
      <c r="J14" s="101"/>
      <c r="K14" s="98"/>
      <c r="L14" s="99"/>
      <c r="M14" s="99">
        <v>1</v>
      </c>
      <c r="N14" s="115"/>
      <c r="O14" s="99"/>
      <c r="P14" s="99">
        <v>1</v>
      </c>
      <c r="Q14" s="98"/>
      <c r="R14" s="108">
        <f t="shared" si="0"/>
        <v>2</v>
      </c>
      <c r="S14" s="98"/>
      <c r="T14" s="101"/>
      <c r="U14" s="98"/>
      <c r="V14" s="109">
        <f t="shared" si="1"/>
        <v>2</v>
      </c>
    </row>
    <row r="15" spans="1:22" s="52" customFormat="1" ht="24.95" customHeight="1" x14ac:dyDescent="0.2">
      <c r="A15" s="96" t="s">
        <v>66</v>
      </c>
      <c r="B15" s="102" t="s">
        <v>67</v>
      </c>
      <c r="C15" s="98"/>
      <c r="D15" s="99"/>
      <c r="E15" s="99">
        <v>1</v>
      </c>
      <c r="F15" s="99"/>
      <c r="G15" s="99"/>
      <c r="H15" s="99"/>
      <c r="I15" s="98"/>
      <c r="J15" s="101"/>
      <c r="K15" s="98"/>
      <c r="L15" s="100"/>
      <c r="M15" s="99"/>
      <c r="N15" s="99"/>
      <c r="O15" s="99"/>
      <c r="P15" s="99"/>
      <c r="Q15" s="98"/>
      <c r="R15" s="108">
        <f t="shared" si="0"/>
        <v>1</v>
      </c>
      <c r="S15" s="98"/>
      <c r="T15" s="101"/>
      <c r="U15" s="98"/>
      <c r="V15" s="109">
        <f t="shared" si="1"/>
        <v>1</v>
      </c>
    </row>
    <row r="16" spans="1:22" s="52" customFormat="1" ht="24.95" customHeight="1" x14ac:dyDescent="0.2">
      <c r="A16" s="101" t="s">
        <v>68</v>
      </c>
      <c r="B16" s="102" t="s">
        <v>69</v>
      </c>
      <c r="C16" s="98"/>
      <c r="D16" s="99"/>
      <c r="E16" s="99"/>
      <c r="F16" s="99">
        <v>1</v>
      </c>
      <c r="G16" s="116">
        <v>2</v>
      </c>
      <c r="H16" s="99">
        <v>2</v>
      </c>
      <c r="I16" s="98"/>
      <c r="J16" s="119" t="s">
        <v>70</v>
      </c>
      <c r="K16" s="98"/>
      <c r="L16" s="99">
        <v>2</v>
      </c>
      <c r="M16" s="99"/>
      <c r="N16" s="99"/>
      <c r="O16" s="99"/>
      <c r="P16" s="99"/>
      <c r="Q16" s="98"/>
      <c r="R16" s="108">
        <f t="shared" si="0"/>
        <v>7</v>
      </c>
      <c r="S16" s="98"/>
      <c r="T16" s="101"/>
      <c r="U16" s="98"/>
      <c r="V16" s="109">
        <f t="shared" si="1"/>
        <v>7</v>
      </c>
    </row>
    <row r="17" spans="1:22" s="52" customFormat="1" ht="24.95" customHeight="1" x14ac:dyDescent="0.2">
      <c r="A17" s="96" t="s">
        <v>71</v>
      </c>
      <c r="B17" s="102" t="s">
        <v>72</v>
      </c>
      <c r="C17" s="98"/>
      <c r="D17" s="99"/>
      <c r="E17" s="99"/>
      <c r="F17" s="99"/>
      <c r="G17" s="99">
        <v>1</v>
      </c>
      <c r="H17" s="99">
        <v>1</v>
      </c>
      <c r="I17" s="98"/>
      <c r="J17" s="101"/>
      <c r="K17" s="98"/>
      <c r="L17" s="100"/>
      <c r="M17" s="99">
        <v>1</v>
      </c>
      <c r="N17" s="99">
        <v>1</v>
      </c>
      <c r="O17" s="99">
        <v>1</v>
      </c>
      <c r="P17" s="99">
        <v>1</v>
      </c>
      <c r="Q17" s="98"/>
      <c r="R17" s="108">
        <f t="shared" si="0"/>
        <v>6</v>
      </c>
      <c r="S17" s="98"/>
      <c r="T17" s="101"/>
      <c r="U17" s="98"/>
      <c r="V17" s="109">
        <f t="shared" si="1"/>
        <v>6</v>
      </c>
    </row>
    <row r="18" spans="1:22" s="52" customFormat="1" ht="24.95" customHeight="1" x14ac:dyDescent="0.2">
      <c r="A18" s="101" t="s">
        <v>73</v>
      </c>
      <c r="B18" s="102" t="s">
        <v>74</v>
      </c>
      <c r="C18" s="98"/>
      <c r="D18" s="99"/>
      <c r="E18" s="99"/>
      <c r="F18" s="99"/>
      <c r="G18" s="99"/>
      <c r="H18" s="99"/>
      <c r="I18" s="98"/>
      <c r="J18" s="101"/>
      <c r="K18" s="98"/>
      <c r="L18" s="100"/>
      <c r="M18" s="99"/>
      <c r="N18" s="99"/>
      <c r="O18" s="99"/>
      <c r="P18" s="99"/>
      <c r="Q18" s="98"/>
      <c r="R18" s="108">
        <f t="shared" si="0"/>
        <v>0</v>
      </c>
      <c r="S18" s="98"/>
      <c r="T18" s="101"/>
      <c r="U18" s="98"/>
      <c r="V18" s="109">
        <f t="shared" si="1"/>
        <v>0</v>
      </c>
    </row>
    <row r="19" spans="1:22" s="52" customFormat="1" ht="30" customHeight="1" x14ac:dyDescent="0.2">
      <c r="A19" s="96" t="s">
        <v>75</v>
      </c>
      <c r="B19" s="102" t="s">
        <v>76</v>
      </c>
      <c r="C19" s="98"/>
      <c r="D19" s="99"/>
      <c r="E19" s="99"/>
      <c r="F19" s="99"/>
      <c r="G19" s="99"/>
      <c r="H19" s="99"/>
      <c r="I19" s="98"/>
      <c r="J19" s="101"/>
      <c r="K19" s="98"/>
      <c r="L19" s="100"/>
      <c r="M19" s="99"/>
      <c r="N19" s="99"/>
      <c r="O19" s="99"/>
      <c r="P19" s="99"/>
      <c r="Q19" s="98"/>
      <c r="R19" s="108">
        <f>SUM(D19:P19)</f>
        <v>0</v>
      </c>
      <c r="S19" s="98"/>
      <c r="T19" s="101"/>
      <c r="U19" s="98"/>
      <c r="V19" s="109">
        <f>SUM(R19:T19)</f>
        <v>0</v>
      </c>
    </row>
    <row r="20" spans="1:22" s="52" customFormat="1" ht="24.95" customHeight="1" x14ac:dyDescent="0.2">
      <c r="A20" s="101" t="s">
        <v>77</v>
      </c>
      <c r="B20" s="102" t="s">
        <v>78</v>
      </c>
      <c r="C20" s="98"/>
      <c r="D20" s="99"/>
      <c r="E20" s="99"/>
      <c r="F20" s="99">
        <v>1</v>
      </c>
      <c r="G20" s="99"/>
      <c r="H20" s="99">
        <v>1</v>
      </c>
      <c r="I20" s="98"/>
      <c r="J20" s="101"/>
      <c r="K20" s="98"/>
      <c r="L20" s="100"/>
      <c r="M20" s="99"/>
      <c r="N20" s="99"/>
      <c r="O20" s="99">
        <v>1</v>
      </c>
      <c r="P20" s="99"/>
      <c r="Q20" s="98"/>
      <c r="R20" s="108">
        <f>SUM(D20:P20)</f>
        <v>3</v>
      </c>
      <c r="S20" s="98"/>
      <c r="T20" s="101"/>
      <c r="U20" s="98"/>
      <c r="V20" s="109">
        <f>SUM(R20:T20)</f>
        <v>3</v>
      </c>
    </row>
    <row r="21" spans="1:22" s="52" customFormat="1" ht="24.95" customHeight="1" x14ac:dyDescent="0.2">
      <c r="A21" s="96" t="s">
        <v>79</v>
      </c>
      <c r="B21" s="102" t="s">
        <v>80</v>
      </c>
      <c r="C21" s="98"/>
      <c r="D21" s="99"/>
      <c r="E21" s="99"/>
      <c r="F21" s="99"/>
      <c r="G21" s="99">
        <v>1</v>
      </c>
      <c r="H21" s="99"/>
      <c r="I21" s="98"/>
      <c r="J21" s="101"/>
      <c r="K21" s="98"/>
      <c r="L21" s="100"/>
      <c r="M21" s="99"/>
      <c r="N21" s="99"/>
      <c r="O21" s="99">
        <v>1</v>
      </c>
      <c r="P21" s="99"/>
      <c r="Q21" s="98"/>
      <c r="R21" s="108">
        <f t="shared" si="0"/>
        <v>2</v>
      </c>
      <c r="S21" s="98"/>
      <c r="T21" s="101"/>
      <c r="U21" s="98"/>
      <c r="V21" s="109">
        <f t="shared" si="1"/>
        <v>2</v>
      </c>
    </row>
    <row r="22" spans="1:22" s="52" customFormat="1" ht="24.95" customHeight="1" x14ac:dyDescent="0.2">
      <c r="A22" s="101" t="s">
        <v>81</v>
      </c>
      <c r="B22" s="102" t="s">
        <v>82</v>
      </c>
      <c r="C22" s="98"/>
      <c r="D22" s="99"/>
      <c r="E22" s="99">
        <v>1</v>
      </c>
      <c r="F22" s="99">
        <v>1</v>
      </c>
      <c r="G22" s="99"/>
      <c r="H22" s="99"/>
      <c r="I22" s="98"/>
      <c r="J22" s="101"/>
      <c r="K22" s="98"/>
      <c r="L22" s="100">
        <v>1</v>
      </c>
      <c r="M22" s="99">
        <v>1</v>
      </c>
      <c r="N22" s="99"/>
      <c r="O22" s="99"/>
      <c r="P22" s="99"/>
      <c r="Q22" s="98"/>
      <c r="R22" s="108">
        <f t="shared" si="0"/>
        <v>4</v>
      </c>
      <c r="S22" s="98"/>
      <c r="T22" s="101"/>
      <c r="U22" s="98"/>
      <c r="V22" s="109">
        <f t="shared" si="1"/>
        <v>4</v>
      </c>
    </row>
    <row r="23" spans="1:22" s="52" customFormat="1" ht="24.95" customHeight="1" x14ac:dyDescent="0.2">
      <c r="A23" s="96" t="s">
        <v>83</v>
      </c>
      <c r="B23" s="102" t="s">
        <v>84</v>
      </c>
      <c r="C23" s="98"/>
      <c r="D23" s="99"/>
      <c r="E23" s="99">
        <v>1</v>
      </c>
      <c r="F23" s="99"/>
      <c r="G23" s="99"/>
      <c r="H23" s="99"/>
      <c r="I23" s="98"/>
      <c r="J23" s="101"/>
      <c r="K23" s="98"/>
      <c r="L23" s="100"/>
      <c r="M23" s="99"/>
      <c r="N23" s="99"/>
      <c r="O23" s="99"/>
      <c r="P23" s="99"/>
      <c r="Q23" s="98"/>
      <c r="R23" s="108">
        <f>SUM(D23:P23)</f>
        <v>1</v>
      </c>
      <c r="S23" s="98"/>
      <c r="T23" s="101"/>
      <c r="U23" s="98"/>
      <c r="V23" s="109">
        <f>SUM(R23:T23)</f>
        <v>1</v>
      </c>
    </row>
    <row r="24" spans="1:22" s="52" customFormat="1" ht="24.95" customHeight="1" x14ac:dyDescent="0.2">
      <c r="A24" s="96" t="s">
        <v>85</v>
      </c>
      <c r="B24" s="102" t="s">
        <v>86</v>
      </c>
      <c r="C24" s="98"/>
      <c r="D24" s="99"/>
      <c r="E24" s="99"/>
      <c r="F24" s="99"/>
      <c r="G24" s="99"/>
      <c r="H24" s="99"/>
      <c r="I24" s="98"/>
      <c r="J24" s="101"/>
      <c r="K24" s="98"/>
      <c r="L24" s="100"/>
      <c r="M24" s="99"/>
      <c r="N24" s="99"/>
      <c r="O24" s="99"/>
      <c r="P24" s="99"/>
      <c r="Q24" s="98"/>
      <c r="R24" s="108"/>
      <c r="S24" s="98"/>
      <c r="T24" s="101"/>
      <c r="U24" s="98"/>
      <c r="V24" s="109"/>
    </row>
    <row r="25" spans="1:22" s="52" customFormat="1" ht="20.100000000000001" customHeight="1" x14ac:dyDescent="0.2">
      <c r="A25" s="101"/>
      <c r="B25" s="102"/>
      <c r="C25" s="98"/>
      <c r="D25" s="99"/>
      <c r="E25" s="99"/>
      <c r="F25" s="99"/>
      <c r="G25" s="99"/>
      <c r="H25" s="99"/>
      <c r="I25" s="98"/>
      <c r="J25" s="101"/>
      <c r="K25" s="98"/>
      <c r="L25" s="100"/>
      <c r="M25" s="99"/>
      <c r="N25" s="99"/>
      <c r="O25" s="99"/>
      <c r="P25" s="99"/>
      <c r="Q25" s="98"/>
      <c r="R25" s="108"/>
      <c r="S25" s="98"/>
      <c r="T25" s="101"/>
      <c r="U25" s="98"/>
      <c r="V25" s="109"/>
    </row>
    <row r="26" spans="1:22" s="52" customFormat="1" ht="24.95" customHeight="1" x14ac:dyDescent="0.2">
      <c r="A26" s="101" t="s">
        <v>87</v>
      </c>
      <c r="B26" s="102" t="s">
        <v>88</v>
      </c>
      <c r="C26" s="98"/>
      <c r="D26" s="99">
        <v>1</v>
      </c>
      <c r="E26" s="99">
        <v>1</v>
      </c>
      <c r="F26" s="99">
        <v>1</v>
      </c>
      <c r="G26" s="99"/>
      <c r="H26" s="99"/>
      <c r="I26" s="98"/>
      <c r="J26" s="101"/>
      <c r="K26" s="98"/>
      <c r="L26" s="100">
        <v>1</v>
      </c>
      <c r="M26" s="99">
        <v>1</v>
      </c>
      <c r="N26" s="99"/>
      <c r="O26" s="99"/>
      <c r="P26" s="99"/>
      <c r="Q26" s="98"/>
      <c r="R26" s="108">
        <f t="shared" ref="R26:R31" si="2">SUM(D26:P26)</f>
        <v>5</v>
      </c>
      <c r="S26" s="98"/>
      <c r="T26" s="101"/>
      <c r="U26" s="98"/>
      <c r="V26" s="109">
        <f t="shared" ref="V26:V31" si="3">SUM(R26:T26)</f>
        <v>5</v>
      </c>
    </row>
    <row r="27" spans="1:22" s="52" customFormat="1" ht="24.95" customHeight="1" x14ac:dyDescent="0.2">
      <c r="A27" s="101" t="s">
        <v>89</v>
      </c>
      <c r="B27" s="102" t="s">
        <v>90</v>
      </c>
      <c r="C27" s="98"/>
      <c r="D27" s="99">
        <v>1</v>
      </c>
      <c r="E27" s="99"/>
      <c r="F27" s="99"/>
      <c r="G27" s="99">
        <v>1</v>
      </c>
      <c r="H27" s="99">
        <v>1</v>
      </c>
      <c r="I27" s="98"/>
      <c r="J27" s="101"/>
      <c r="K27" s="98"/>
      <c r="L27" s="100"/>
      <c r="M27" s="99"/>
      <c r="N27" s="99"/>
      <c r="O27" s="99">
        <v>1</v>
      </c>
      <c r="P27" s="99"/>
      <c r="Q27" s="98"/>
      <c r="R27" s="108">
        <f t="shared" si="2"/>
        <v>4</v>
      </c>
      <c r="S27" s="98"/>
      <c r="T27" s="101"/>
      <c r="U27" s="98"/>
      <c r="V27" s="109">
        <f t="shared" si="3"/>
        <v>4</v>
      </c>
    </row>
    <row r="28" spans="1:22" s="52" customFormat="1" ht="30" customHeight="1" x14ac:dyDescent="0.2">
      <c r="A28" s="101" t="s">
        <v>91</v>
      </c>
      <c r="B28" s="103" t="s">
        <v>92</v>
      </c>
      <c r="C28" s="98"/>
      <c r="D28" s="99"/>
      <c r="E28" s="99"/>
      <c r="F28" s="99"/>
      <c r="G28" s="99"/>
      <c r="H28" s="99"/>
      <c r="I28" s="98"/>
      <c r="J28" s="101"/>
      <c r="K28" s="98"/>
      <c r="L28" s="100"/>
      <c r="M28" s="99"/>
      <c r="N28" s="99"/>
      <c r="O28" s="99">
        <v>1</v>
      </c>
      <c r="P28" s="99"/>
      <c r="Q28" s="98"/>
      <c r="R28" s="108">
        <f t="shared" si="2"/>
        <v>1</v>
      </c>
      <c r="S28" s="98"/>
      <c r="T28" s="101"/>
      <c r="U28" s="98"/>
      <c r="V28" s="109">
        <f t="shared" si="3"/>
        <v>1</v>
      </c>
    </row>
    <row r="29" spans="1:22" s="52" customFormat="1" ht="30" customHeight="1" x14ac:dyDescent="0.2">
      <c r="A29" s="101" t="s">
        <v>93</v>
      </c>
      <c r="B29" s="103" t="s">
        <v>94</v>
      </c>
      <c r="C29" s="98"/>
      <c r="D29" s="99"/>
      <c r="E29" s="99"/>
      <c r="F29" s="99"/>
      <c r="G29" s="99"/>
      <c r="H29" s="99"/>
      <c r="I29" s="98"/>
      <c r="J29" s="101"/>
      <c r="K29" s="98"/>
      <c r="L29" s="100">
        <v>1</v>
      </c>
      <c r="M29" s="100">
        <v>1</v>
      </c>
      <c r="N29" s="99"/>
      <c r="O29" s="99">
        <v>1</v>
      </c>
      <c r="P29" s="99">
        <v>1</v>
      </c>
      <c r="Q29" s="98"/>
      <c r="R29" s="108">
        <f t="shared" si="2"/>
        <v>4</v>
      </c>
      <c r="S29" s="98"/>
      <c r="T29" s="101"/>
      <c r="U29" s="98"/>
      <c r="V29" s="109">
        <f t="shared" si="3"/>
        <v>4</v>
      </c>
    </row>
    <row r="30" spans="1:22" s="52" customFormat="1" ht="24.95" customHeight="1" x14ac:dyDescent="0.2">
      <c r="A30" s="101" t="s">
        <v>95</v>
      </c>
      <c r="B30" s="103" t="s">
        <v>96</v>
      </c>
      <c r="C30" s="98"/>
      <c r="D30" s="99"/>
      <c r="E30" s="99"/>
      <c r="F30" s="99"/>
      <c r="G30" s="99"/>
      <c r="H30" s="99">
        <v>1</v>
      </c>
      <c r="I30" s="98"/>
      <c r="J30" s="101"/>
      <c r="K30" s="98"/>
      <c r="L30" s="100"/>
      <c r="M30" s="99"/>
      <c r="N30" s="99"/>
      <c r="O30" s="99"/>
      <c r="P30" s="99"/>
      <c r="Q30" s="98"/>
      <c r="R30" s="108">
        <f t="shared" si="2"/>
        <v>1</v>
      </c>
      <c r="S30" s="98"/>
      <c r="T30" s="101"/>
      <c r="U30" s="98"/>
      <c r="V30" s="109">
        <f t="shared" si="3"/>
        <v>1</v>
      </c>
    </row>
    <row r="31" spans="1:22" s="52" customFormat="1" ht="20.100000000000001" customHeight="1" x14ac:dyDescent="0.2">
      <c r="A31" s="101" t="s">
        <v>97</v>
      </c>
      <c r="B31" s="102" t="s">
        <v>98</v>
      </c>
      <c r="C31" s="98"/>
      <c r="D31" s="99"/>
      <c r="E31" s="99"/>
      <c r="F31" s="99"/>
      <c r="G31" s="99"/>
      <c r="H31" s="99"/>
      <c r="I31" s="98"/>
      <c r="J31" s="101"/>
      <c r="K31" s="98"/>
      <c r="L31" s="100"/>
      <c r="M31" s="99"/>
      <c r="N31" s="99"/>
      <c r="O31" s="99"/>
      <c r="P31" s="99"/>
      <c r="Q31" s="98"/>
      <c r="R31" s="108">
        <f t="shared" si="2"/>
        <v>0</v>
      </c>
      <c r="S31" s="98"/>
      <c r="T31" s="101"/>
      <c r="U31" s="98"/>
      <c r="V31" s="109">
        <f t="shared" si="3"/>
        <v>0</v>
      </c>
    </row>
    <row r="32" spans="1:22" s="36" customFormat="1" ht="20.100000000000001" customHeight="1" x14ac:dyDescent="0.2">
      <c r="A32" s="101"/>
      <c r="B32" s="104"/>
      <c r="C32" s="98"/>
      <c r="D32" s="99"/>
      <c r="E32" s="99"/>
      <c r="F32" s="99"/>
      <c r="G32" s="99"/>
      <c r="H32" s="99"/>
      <c r="I32" s="98"/>
      <c r="J32" s="101"/>
      <c r="K32" s="98"/>
      <c r="L32" s="100"/>
      <c r="M32" s="99"/>
      <c r="N32" s="99"/>
      <c r="O32" s="99"/>
      <c r="P32" s="99"/>
      <c r="Q32" s="98"/>
      <c r="R32" s="108"/>
      <c r="S32" s="98"/>
      <c r="T32" s="101"/>
      <c r="U32" s="98"/>
      <c r="V32" s="109"/>
    </row>
    <row r="33" spans="1:22" ht="15.75" x14ac:dyDescent="0.2">
      <c r="A33" s="101"/>
      <c r="B33" s="104"/>
      <c r="C33" s="98"/>
      <c r="D33" s="99"/>
      <c r="E33" s="99"/>
      <c r="F33" s="99"/>
      <c r="G33" s="99"/>
      <c r="H33" s="99"/>
      <c r="I33" s="98"/>
      <c r="J33" s="110"/>
      <c r="K33" s="98"/>
      <c r="L33" s="100"/>
      <c r="M33" s="99"/>
      <c r="N33" s="99"/>
      <c r="O33" s="99"/>
      <c r="P33" s="99"/>
      <c r="Q33" s="98"/>
      <c r="R33" s="108"/>
      <c r="S33" s="98"/>
      <c r="T33" s="101"/>
      <c r="U33" s="98"/>
      <c r="V33" s="109"/>
    </row>
    <row r="34" spans="1:22" ht="18" x14ac:dyDescent="0.2">
      <c r="A34" s="105" t="s">
        <v>55</v>
      </c>
      <c r="B34" s="111"/>
      <c r="C34" s="107"/>
      <c r="D34" s="106">
        <f>SUM(D11:D33)</f>
        <v>3</v>
      </c>
      <c r="E34" s="106">
        <f>SUM(E11:E33)</f>
        <v>5</v>
      </c>
      <c r="F34" s="106">
        <f>SUM(F11:F33)</f>
        <v>5</v>
      </c>
      <c r="G34" s="106">
        <f>SUM(G11:G33)</f>
        <v>6</v>
      </c>
      <c r="H34" s="106">
        <f>SUM(H11:H33)</f>
        <v>6</v>
      </c>
      <c r="I34" s="107"/>
      <c r="J34" s="106">
        <f>SUM(J11:J33)</f>
        <v>0</v>
      </c>
      <c r="K34" s="107"/>
      <c r="L34" s="106">
        <f>SUM(L11:L33)</f>
        <v>5</v>
      </c>
      <c r="M34" s="106">
        <f>SUM(M11:M33)</f>
        <v>5</v>
      </c>
      <c r="N34" s="106">
        <f>SUM(N11:N33)</f>
        <v>1</v>
      </c>
      <c r="O34" s="106">
        <f>SUM(O11:O33)</f>
        <v>7</v>
      </c>
      <c r="P34" s="106">
        <f>SUM(P11:P33)</f>
        <v>3</v>
      </c>
      <c r="Q34" s="107"/>
      <c r="R34" s="112">
        <f>SUM(D34:P34)</f>
        <v>46</v>
      </c>
      <c r="S34" s="107"/>
      <c r="T34" s="106">
        <f>SUM(T11:T33)</f>
        <v>0</v>
      </c>
      <c r="U34" s="107"/>
      <c r="V34" s="113">
        <f>SUM(V11:V33)</f>
        <v>46</v>
      </c>
    </row>
    <row r="35" spans="1:22" x14ac:dyDescent="0.2">
      <c r="A35" s="150" t="s">
        <v>99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</row>
  </sheetData>
  <mergeCells count="10">
    <mergeCell ref="A35:V35"/>
    <mergeCell ref="E1:L2"/>
    <mergeCell ref="A5:V5"/>
    <mergeCell ref="B8:B9"/>
    <mergeCell ref="D8:H8"/>
    <mergeCell ref="L8:P8"/>
    <mergeCell ref="R8:R9"/>
    <mergeCell ref="V8:V9"/>
    <mergeCell ref="R3:R4"/>
    <mergeCell ref="T3:V4"/>
  </mergeCells>
  <printOptions horizontalCentered="1"/>
  <pageMargins left="0.39370078740157483" right="0.39370078740157483" top="0.98425196850393704" bottom="0.78740157480314965" header="0.51181102362204722" footer="0.51181102362204722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J31"/>
  <sheetViews>
    <sheetView tabSelected="1" zoomScaleNormal="100" workbookViewId="0">
      <selection activeCell="J9" sqref="J9"/>
    </sheetView>
  </sheetViews>
  <sheetFormatPr baseColWidth="10" defaultColWidth="11" defaultRowHeight="14.25" x14ac:dyDescent="0.2"/>
  <cols>
    <col min="1" max="10" width="12.625" style="66" customWidth="1"/>
    <col min="11" max="16384" width="11" style="66"/>
  </cols>
  <sheetData>
    <row r="1" spans="1:10" ht="26.25" customHeight="1" x14ac:dyDescent="0.4">
      <c r="A1" s="53" t="s">
        <v>0</v>
      </c>
      <c r="B1" s="65"/>
      <c r="C1" s="54" t="s">
        <v>100</v>
      </c>
      <c r="D1" s="54"/>
      <c r="E1" s="54"/>
      <c r="F1" s="54"/>
      <c r="G1" s="54"/>
      <c r="H1" s="54"/>
      <c r="I1" s="65"/>
      <c r="J1" s="55" t="s">
        <v>5</v>
      </c>
    </row>
    <row r="2" spans="1:10" s="64" customFormat="1" ht="25.5" x14ac:dyDescent="0.2">
      <c r="A2" s="56" t="s">
        <v>101</v>
      </c>
      <c r="B2" s="56" t="s">
        <v>102</v>
      </c>
      <c r="C2" s="56" t="s">
        <v>103</v>
      </c>
      <c r="D2" s="56" t="s">
        <v>104</v>
      </c>
      <c r="E2" s="56" t="s">
        <v>105</v>
      </c>
      <c r="F2" s="56" t="s">
        <v>106</v>
      </c>
      <c r="G2" s="56" t="s">
        <v>107</v>
      </c>
      <c r="H2" s="56" t="s">
        <v>108</v>
      </c>
      <c r="I2" s="56" t="s">
        <v>109</v>
      </c>
      <c r="J2" s="56" t="s">
        <v>110</v>
      </c>
    </row>
    <row r="3" spans="1:10" s="72" customFormat="1" x14ac:dyDescent="0.2">
      <c r="A3" s="120" t="s">
        <v>63</v>
      </c>
      <c r="B3" s="71" t="s">
        <v>67</v>
      </c>
      <c r="C3" s="71" t="s">
        <v>82</v>
      </c>
      <c r="D3" s="71" t="s">
        <v>61</v>
      </c>
      <c r="E3" s="71" t="s">
        <v>111</v>
      </c>
      <c r="F3" s="71" t="s">
        <v>112</v>
      </c>
      <c r="G3" s="71" t="s">
        <v>65</v>
      </c>
      <c r="H3" s="71"/>
      <c r="I3" s="71" t="s">
        <v>72</v>
      </c>
      <c r="J3" s="71" t="s">
        <v>65</v>
      </c>
    </row>
    <row r="4" spans="1:10" s="72" customFormat="1" x14ac:dyDescent="0.2">
      <c r="A4" s="120" t="s">
        <v>90</v>
      </c>
      <c r="B4" s="71" t="s">
        <v>61</v>
      </c>
      <c r="C4" s="71" t="s">
        <v>88</v>
      </c>
      <c r="D4" s="71" t="s">
        <v>112</v>
      </c>
      <c r="E4" s="71" t="s">
        <v>90</v>
      </c>
      <c r="F4" s="71" t="s">
        <v>113</v>
      </c>
      <c r="G4" s="71" t="s">
        <v>88</v>
      </c>
      <c r="H4" s="71"/>
      <c r="I4" s="71" t="s">
        <v>114</v>
      </c>
      <c r="J4" s="71" t="s">
        <v>114</v>
      </c>
    </row>
    <row r="5" spans="1:10" s="72" customFormat="1" x14ac:dyDescent="0.2">
      <c r="A5" s="120" t="s">
        <v>88</v>
      </c>
      <c r="B5" s="71" t="s">
        <v>82</v>
      </c>
      <c r="C5" s="71" t="s">
        <v>78</v>
      </c>
      <c r="D5" s="71" t="s">
        <v>113</v>
      </c>
      <c r="E5" s="71" t="s">
        <v>112</v>
      </c>
      <c r="F5" s="71" t="s">
        <v>115</v>
      </c>
      <c r="G5" s="71" t="s">
        <v>72</v>
      </c>
      <c r="H5" s="71"/>
      <c r="I5" s="71" t="s">
        <v>78</v>
      </c>
      <c r="J5" s="71" t="s">
        <v>111</v>
      </c>
    </row>
    <row r="6" spans="1:10" s="72" customFormat="1" x14ac:dyDescent="0.2">
      <c r="A6" s="95"/>
      <c r="B6" s="71" t="s">
        <v>88</v>
      </c>
      <c r="C6" s="71" t="s">
        <v>63</v>
      </c>
      <c r="D6" s="71" t="s">
        <v>72</v>
      </c>
      <c r="E6" s="71" t="s">
        <v>113</v>
      </c>
      <c r="F6" s="71" t="s">
        <v>114</v>
      </c>
      <c r="G6" s="71" t="s">
        <v>82</v>
      </c>
      <c r="H6" s="71" t="s">
        <v>116</v>
      </c>
      <c r="I6" s="71" t="s">
        <v>80</v>
      </c>
      <c r="J6" s="71"/>
    </row>
    <row r="7" spans="1:10" s="72" customFormat="1" x14ac:dyDescent="0.2">
      <c r="A7" s="95"/>
      <c r="B7" s="71" t="s">
        <v>117</v>
      </c>
      <c r="C7" s="71" t="s">
        <v>69</v>
      </c>
      <c r="D7" s="71" t="s">
        <v>90</v>
      </c>
      <c r="E7" s="71" t="s">
        <v>78</v>
      </c>
      <c r="F7" s="71" t="s">
        <v>36</v>
      </c>
      <c r="G7" s="71" t="s">
        <v>114</v>
      </c>
      <c r="H7" s="71"/>
      <c r="I7" s="71" t="s">
        <v>32</v>
      </c>
      <c r="J7" s="71"/>
    </row>
    <row r="8" spans="1:10" s="72" customFormat="1" x14ac:dyDescent="0.2">
      <c r="A8" s="95"/>
      <c r="B8" s="71"/>
      <c r="C8" s="71" t="s">
        <v>118</v>
      </c>
      <c r="D8" s="71" t="s">
        <v>119</v>
      </c>
      <c r="E8" s="71" t="s">
        <v>120</v>
      </c>
      <c r="F8" s="71"/>
      <c r="G8" s="71"/>
      <c r="H8" s="71"/>
      <c r="I8" s="71" t="s">
        <v>90</v>
      </c>
      <c r="J8" s="71"/>
    </row>
    <row r="9" spans="1:10" s="72" customFormat="1" x14ac:dyDescent="0.2">
      <c r="A9" s="95"/>
      <c r="B9" s="71"/>
      <c r="C9" s="71"/>
      <c r="D9" s="71"/>
      <c r="E9" s="71"/>
      <c r="F9" s="71"/>
      <c r="G9" s="71"/>
      <c r="H9" s="71"/>
      <c r="I9" s="71" t="s">
        <v>92</v>
      </c>
      <c r="J9" s="71"/>
    </row>
    <row r="10" spans="1:10" s="72" customFormat="1" x14ac:dyDescent="0.2">
      <c r="A10" s="95"/>
      <c r="B10" s="71"/>
      <c r="C10" s="71"/>
      <c r="D10" s="71"/>
      <c r="E10" s="71"/>
      <c r="F10" s="71"/>
      <c r="G10" s="71"/>
      <c r="H10" s="71"/>
      <c r="I10" s="71"/>
      <c r="J10" s="71"/>
    </row>
    <row r="11" spans="1:10" s="72" customFormat="1" x14ac:dyDescent="0.2">
      <c r="A11" s="95"/>
      <c r="B11" s="71"/>
      <c r="C11" s="71"/>
      <c r="D11" s="71"/>
      <c r="E11" s="71"/>
      <c r="F11" s="71"/>
      <c r="G11" s="71"/>
      <c r="H11" s="71"/>
      <c r="I11" s="71"/>
      <c r="J11" s="71"/>
    </row>
    <row r="12" spans="1:10" s="72" customFormat="1" x14ac:dyDescent="0.2">
      <c r="A12" s="71"/>
      <c r="B12" s="71"/>
      <c r="C12" s="71"/>
      <c r="D12" s="71"/>
      <c r="E12" s="71"/>
      <c r="F12" s="71"/>
      <c r="G12" s="73"/>
      <c r="H12" s="71"/>
      <c r="I12" s="71"/>
      <c r="J12" s="71"/>
    </row>
    <row r="13" spans="1:10" x14ac:dyDescent="0.2">
      <c r="A13" s="57" t="s">
        <v>121</v>
      </c>
      <c r="B13" s="57" t="s">
        <v>122</v>
      </c>
      <c r="C13" s="57" t="s">
        <v>123</v>
      </c>
      <c r="D13" s="57" t="s">
        <v>124</v>
      </c>
      <c r="E13" s="57" t="s">
        <v>125</v>
      </c>
      <c r="F13" s="57" t="s">
        <v>126</v>
      </c>
      <c r="G13" s="57" t="s">
        <v>127</v>
      </c>
      <c r="H13" s="57" t="s">
        <v>128</v>
      </c>
      <c r="I13" s="57" t="s">
        <v>129</v>
      </c>
      <c r="J13" s="57" t="s">
        <v>130</v>
      </c>
    </row>
    <row r="14" spans="1:10" x14ac:dyDescent="0.2">
      <c r="A14" s="58" t="s">
        <v>63</v>
      </c>
      <c r="B14" s="58" t="s">
        <v>88</v>
      </c>
      <c r="C14" s="58" t="s">
        <v>92</v>
      </c>
      <c r="D14" s="58" t="s">
        <v>72</v>
      </c>
      <c r="E14" s="58" t="s">
        <v>69</v>
      </c>
      <c r="F14" s="58" t="s">
        <v>82</v>
      </c>
      <c r="G14" s="58" t="s">
        <v>69</v>
      </c>
      <c r="H14" s="58" t="s">
        <v>72</v>
      </c>
      <c r="I14" s="58" t="s">
        <v>78</v>
      </c>
      <c r="J14" s="58" t="s">
        <v>72</v>
      </c>
    </row>
    <row r="15" spans="1:10" x14ac:dyDescent="0.2">
      <c r="A15" s="59" t="s">
        <v>131</v>
      </c>
      <c r="B15" s="59" t="s">
        <v>132</v>
      </c>
      <c r="C15" s="59" t="s">
        <v>133</v>
      </c>
      <c r="D15" s="59" t="s">
        <v>134</v>
      </c>
      <c r="E15" s="59" t="s">
        <v>135</v>
      </c>
      <c r="F15" s="59" t="s">
        <v>132</v>
      </c>
      <c r="G15" s="59" t="s">
        <v>131</v>
      </c>
      <c r="H15" s="59" t="s">
        <v>136</v>
      </c>
      <c r="I15" s="59" t="s">
        <v>137</v>
      </c>
      <c r="J15" s="59" t="s">
        <v>133</v>
      </c>
    </row>
    <row r="16" spans="1:10" x14ac:dyDescent="0.2">
      <c r="A16" s="67"/>
      <c r="B16" s="67"/>
      <c r="C16" s="67"/>
      <c r="D16" s="67"/>
      <c r="E16" s="67"/>
      <c r="F16" s="67"/>
      <c r="G16" s="67"/>
      <c r="H16" s="67"/>
      <c r="I16" s="67"/>
      <c r="J16" s="67"/>
    </row>
    <row r="17" spans="1:10" ht="18" x14ac:dyDescent="0.25">
      <c r="A17" s="164" t="s">
        <v>138</v>
      </c>
      <c r="B17" s="165"/>
      <c r="C17" s="165"/>
      <c r="D17" s="165"/>
      <c r="E17" s="165"/>
      <c r="F17" s="165"/>
      <c r="G17" s="165"/>
      <c r="H17" s="165"/>
      <c r="I17" s="165"/>
      <c r="J17" s="166"/>
    </row>
    <row r="18" spans="1:10" s="64" customFormat="1" ht="12.75" x14ac:dyDescent="0.2">
      <c r="A18" s="74"/>
      <c r="B18" s="74"/>
      <c r="C18" s="68"/>
      <c r="D18" s="68"/>
      <c r="E18" s="167"/>
      <c r="F18" s="168"/>
      <c r="G18" s="68"/>
      <c r="H18" s="68"/>
      <c r="I18" s="68"/>
      <c r="J18" s="68"/>
    </row>
    <row r="19" spans="1:10" s="64" customFormat="1" ht="12.75" x14ac:dyDescent="0.2">
      <c r="A19" s="69"/>
      <c r="B19" s="60"/>
      <c r="C19" s="60"/>
      <c r="D19" s="61"/>
      <c r="E19" s="169"/>
      <c r="F19" s="170"/>
      <c r="G19" s="70"/>
      <c r="H19" s="69"/>
      <c r="I19" s="61"/>
      <c r="J19" s="69"/>
    </row>
    <row r="20" spans="1:10" s="64" customFormat="1" ht="12.75" x14ac:dyDescent="0.2">
      <c r="A20" s="68"/>
      <c r="B20" s="68"/>
      <c r="C20" s="68"/>
      <c r="D20" s="68"/>
      <c r="E20" s="167"/>
      <c r="F20" s="168"/>
      <c r="G20" s="68"/>
      <c r="H20" s="68"/>
      <c r="I20" s="68"/>
      <c r="J20" s="68"/>
    </row>
    <row r="21" spans="1:10" s="64" customFormat="1" ht="12.75" x14ac:dyDescent="0.2">
      <c r="A21" s="61"/>
      <c r="B21" s="61"/>
      <c r="C21" s="61"/>
      <c r="D21" s="61"/>
      <c r="E21" s="169"/>
      <c r="F21" s="170"/>
      <c r="G21" s="61"/>
      <c r="H21" s="61"/>
      <c r="I21" s="61"/>
      <c r="J21" s="61"/>
    </row>
    <row r="22" spans="1:10" s="64" customFormat="1" ht="12.75" x14ac:dyDescent="0.2">
      <c r="A22" s="68"/>
      <c r="B22" s="68"/>
      <c r="C22" s="68"/>
      <c r="D22" s="68"/>
      <c r="E22" s="167"/>
      <c r="F22" s="168"/>
      <c r="G22" s="68"/>
      <c r="H22" s="68"/>
      <c r="I22" s="68"/>
      <c r="J22" s="68"/>
    </row>
    <row r="23" spans="1:10" s="64" customFormat="1" ht="12.75" x14ac:dyDescent="0.2">
      <c r="A23" s="61"/>
      <c r="B23" s="61"/>
      <c r="C23" s="61"/>
      <c r="D23" s="61"/>
      <c r="E23" s="169"/>
      <c r="F23" s="170"/>
      <c r="G23" s="61"/>
      <c r="H23" s="61"/>
      <c r="I23" s="61"/>
      <c r="J23" s="61"/>
    </row>
    <row r="24" spans="1:10" s="64" customFormat="1" ht="12.75" x14ac:dyDescent="0.2">
      <c r="A24" s="68"/>
      <c r="B24" s="68"/>
      <c r="C24" s="68"/>
      <c r="D24" s="68"/>
      <c r="E24" s="167"/>
      <c r="F24" s="168"/>
      <c r="G24" s="68"/>
      <c r="H24" s="68"/>
      <c r="I24" s="68"/>
      <c r="J24" s="68"/>
    </row>
    <row r="25" spans="1:10" s="64" customFormat="1" ht="12.75" x14ac:dyDescent="0.2">
      <c r="A25" s="61"/>
      <c r="B25" s="61"/>
      <c r="C25" s="69"/>
      <c r="D25" s="61"/>
      <c r="E25" s="169"/>
      <c r="F25" s="170"/>
      <c r="G25" s="61"/>
      <c r="H25" s="60"/>
      <c r="I25" s="60"/>
      <c r="J25" s="61"/>
    </row>
    <row r="26" spans="1:10" s="64" customFormat="1" ht="12.75" x14ac:dyDescent="0.2">
      <c r="A26" s="68"/>
      <c r="B26" s="68"/>
      <c r="C26" s="68"/>
      <c r="D26" s="68"/>
      <c r="E26" s="167"/>
      <c r="F26" s="168"/>
      <c r="G26" s="68"/>
      <c r="H26" s="68"/>
      <c r="I26" s="68"/>
      <c r="J26" s="68"/>
    </row>
    <row r="27" spans="1:10" s="64" customFormat="1" ht="12.75" x14ac:dyDescent="0.2">
      <c r="A27" s="61"/>
      <c r="B27" s="61"/>
      <c r="C27" s="69"/>
      <c r="D27" s="61"/>
      <c r="E27" s="169"/>
      <c r="F27" s="170"/>
      <c r="G27" s="69"/>
      <c r="H27" s="60"/>
      <c r="I27" s="61"/>
      <c r="J27" s="61"/>
    </row>
    <row r="28" spans="1:10" s="64" customFormat="1" ht="14.25" customHeight="1" x14ac:dyDescent="0.2">
      <c r="A28" s="62"/>
      <c r="B28" s="62"/>
      <c r="C28" s="62"/>
      <c r="D28" s="62"/>
      <c r="E28" s="174"/>
      <c r="F28" s="175"/>
      <c r="G28" s="62"/>
      <c r="H28" s="62"/>
      <c r="I28" s="62"/>
      <c r="J28" s="62"/>
    </row>
    <row r="29" spans="1:10" s="64" customFormat="1" ht="12.75" x14ac:dyDescent="0.2">
      <c r="A29" s="63"/>
      <c r="B29" s="63"/>
      <c r="C29" s="63"/>
      <c r="D29" s="58"/>
      <c r="E29" s="176"/>
      <c r="F29" s="177"/>
      <c r="G29" s="58"/>
      <c r="H29" s="63"/>
      <c r="I29" s="63"/>
      <c r="J29" s="63"/>
    </row>
    <row r="30" spans="1:10" x14ac:dyDescent="0.2">
      <c r="A30" s="67"/>
      <c r="B30" s="67"/>
      <c r="C30" s="67"/>
      <c r="D30" s="67"/>
      <c r="E30" s="67"/>
      <c r="F30" s="67"/>
      <c r="G30" s="67"/>
      <c r="H30" s="67"/>
      <c r="I30" s="67" t="s">
        <v>49</v>
      </c>
      <c r="J30" s="123">
        <f>Meldungen!E2</f>
        <v>42110</v>
      </c>
    </row>
    <row r="31" spans="1:10" x14ac:dyDescent="0.2">
      <c r="A31" s="171" t="s">
        <v>139</v>
      </c>
      <c r="B31" s="172"/>
      <c r="C31" s="172"/>
      <c r="D31" s="172"/>
      <c r="E31" s="172"/>
      <c r="F31" s="172"/>
      <c r="G31" s="172"/>
      <c r="H31" s="172"/>
      <c r="I31" s="172"/>
      <c r="J31" s="173"/>
    </row>
  </sheetData>
  <mergeCells count="14">
    <mergeCell ref="A31:J31"/>
    <mergeCell ref="E21:F21"/>
    <mergeCell ref="E26:F26"/>
    <mergeCell ref="E27:F27"/>
    <mergeCell ref="E22:F22"/>
    <mergeCell ref="E23:F23"/>
    <mergeCell ref="E28:F28"/>
    <mergeCell ref="E29:F29"/>
    <mergeCell ref="E25:F25"/>
    <mergeCell ref="A17:J17"/>
    <mergeCell ref="E20:F20"/>
    <mergeCell ref="E18:F18"/>
    <mergeCell ref="E19:F19"/>
    <mergeCell ref="E24:F24"/>
  </mergeCells>
  <printOptions horizontalCentered="1"/>
  <pageMargins left="0.59055118110236227" right="0.59055118110236227" top="0.78740157480314965" bottom="0.78740157480314965" header="0.51181102362204722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Meldungen</vt:lpstr>
      <vt:lpstr>Jugendteams</vt:lpstr>
      <vt:lpstr>Gesamtplan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Heike</dc:creator>
  <cp:keywords/>
  <dc:description/>
  <cp:lastModifiedBy>Hueper, Robert (KK/HI)</cp:lastModifiedBy>
  <cp:revision/>
  <dcterms:created xsi:type="dcterms:W3CDTF">2010-10-19T17:40:07Z</dcterms:created>
  <dcterms:modified xsi:type="dcterms:W3CDTF">2015-04-28T08:41:50Z</dcterms:modified>
</cp:coreProperties>
</file>