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ustball Bez Hannover\Halle 2016_17\"/>
    </mc:Choice>
  </mc:AlternateContent>
  <bookViews>
    <workbookView xWindow="0" yWindow="0" windowWidth="20490" windowHeight="7755"/>
  </bookViews>
  <sheets>
    <sheet name="Spieltage" sheetId="1" r:id="rId1"/>
    <sheet name="Meldungen" sheetId="5" r:id="rId2"/>
    <sheet name="Entfernungen" sheetId="6" r:id="rId3"/>
  </sheets>
  <calcPr calcId="152511"/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N37" i="6" l="1"/>
  <c r="M37" i="6"/>
  <c r="I45" i="6"/>
  <c r="J45" i="6"/>
  <c r="H45" i="6"/>
  <c r="D39" i="6"/>
  <c r="E39" i="6"/>
  <c r="C39" i="6"/>
  <c r="T24" i="5"/>
  <c r="P25" i="5"/>
  <c r="T25" i="5" s="1"/>
  <c r="P12" i="5"/>
  <c r="P16" i="5" l="1"/>
  <c r="R34" i="5" l="1"/>
  <c r="N34" i="5"/>
  <c r="M34" i="5"/>
  <c r="L34" i="5"/>
  <c r="K34" i="5"/>
  <c r="J34" i="5"/>
  <c r="H34" i="5"/>
  <c r="G34" i="5"/>
  <c r="F34" i="5"/>
  <c r="E34" i="5"/>
  <c r="D34" i="5"/>
  <c r="P31" i="5"/>
  <c r="T31" i="5" s="1"/>
  <c r="P30" i="5"/>
  <c r="T30" i="5"/>
  <c r="P29" i="5"/>
  <c r="T29" i="5" s="1"/>
  <c r="P28" i="5"/>
  <c r="T28" i="5" s="1"/>
  <c r="P27" i="5"/>
  <c r="T27" i="5" s="1"/>
  <c r="P26" i="5"/>
  <c r="T26" i="5" s="1"/>
  <c r="P23" i="5"/>
  <c r="T23" i="5" s="1"/>
  <c r="P22" i="5"/>
  <c r="T22" i="5" s="1"/>
  <c r="P21" i="5"/>
  <c r="T21" i="5" s="1"/>
  <c r="P20" i="5"/>
  <c r="T20" i="5" s="1"/>
  <c r="P19" i="5"/>
  <c r="T19" i="5" s="1"/>
  <c r="P18" i="5"/>
  <c r="T18" i="5" s="1"/>
  <c r="P17" i="5"/>
  <c r="T17" i="5" s="1"/>
  <c r="T16" i="5"/>
  <c r="P15" i="5"/>
  <c r="T15" i="5" s="1"/>
  <c r="P14" i="5"/>
  <c r="T14" i="5" s="1"/>
  <c r="P13" i="5"/>
  <c r="T13" i="5" s="1"/>
  <c r="T12" i="5"/>
  <c r="P11" i="5"/>
  <c r="T11" i="5" s="1"/>
  <c r="T34" i="5" l="1"/>
  <c r="P34" i="5"/>
</calcChain>
</file>

<file path=xl/sharedStrings.xml><?xml version="1.0" encoding="utf-8"?>
<sst xmlns="http://schemas.openxmlformats.org/spreadsheetml/2006/main" count="227" uniqueCount="130">
  <si>
    <t>Faustball</t>
  </si>
  <si>
    <t>NTB - Bezirk Hannover</t>
  </si>
  <si>
    <t>Jugend</t>
  </si>
  <si>
    <t xml:space="preserve">Stand </t>
  </si>
  <si>
    <t>NRW:</t>
  </si>
  <si>
    <t>m</t>
  </si>
  <si>
    <t>m / w</t>
  </si>
  <si>
    <t>w</t>
  </si>
  <si>
    <t>U14</t>
  </si>
  <si>
    <t>U12</t>
  </si>
  <si>
    <t>U10</t>
  </si>
  <si>
    <t>Burgdorf</t>
  </si>
  <si>
    <t>Empelde</t>
  </si>
  <si>
    <t>LM</t>
  </si>
  <si>
    <t>DM</t>
  </si>
  <si>
    <t>Stand</t>
  </si>
  <si>
    <t>Anzahl der gemeldeten Jugendteams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</si>
  <si>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</si>
  <si>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</si>
  <si>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</si>
  <si>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</si>
  <si>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</si>
  <si>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</si>
  <si>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</si>
  <si>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</si>
  <si>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</si>
  <si>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</si>
  <si>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</si>
  <si>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</si>
  <si>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</si>
  <si>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</si>
  <si>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</si>
  <si>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</si>
  <si>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</si>
  <si>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</si>
  <si>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7.</t>
  </si>
  <si>
    <t>TK Hannover</t>
  </si>
  <si>
    <t>8.</t>
  </si>
  <si>
    <t>VfL E. Hannover</t>
  </si>
  <si>
    <t>9.</t>
  </si>
  <si>
    <t>TC Hameln</t>
  </si>
  <si>
    <t>10.</t>
  </si>
  <si>
    <t>SG Letter 05</t>
  </si>
  <si>
    <t>11.</t>
  </si>
  <si>
    <t>TSV Mesmerode</t>
  </si>
  <si>
    <t>12.</t>
  </si>
  <si>
    <t>MTV Nordel</t>
  </si>
  <si>
    <t>13.</t>
  </si>
  <si>
    <t>SVBE Steimbke</t>
  </si>
  <si>
    <t>14.</t>
  </si>
  <si>
    <t>15.</t>
  </si>
  <si>
    <t>TuS Essenrode</t>
  </si>
  <si>
    <t>16.</t>
  </si>
  <si>
    <t>SCE Gliesmarode</t>
  </si>
  <si>
    <t>17.</t>
  </si>
  <si>
    <t>TSV Fortuna Oberg</t>
  </si>
  <si>
    <t>18.</t>
  </si>
  <si>
    <t>TSV Schwiegers- hausen</t>
  </si>
  <si>
    <t>19.</t>
  </si>
  <si>
    <t>MTV Vienenburg</t>
  </si>
  <si>
    <t>20.</t>
  </si>
  <si>
    <t>MTV Vorsfelde</t>
  </si>
  <si>
    <t>Toddy Volkmann</t>
  </si>
  <si>
    <t>Patrick Linke</t>
  </si>
  <si>
    <t>Holger Harnack</t>
  </si>
  <si>
    <t>Mario Rathmann</t>
  </si>
  <si>
    <t>Maxi Hüper</t>
  </si>
  <si>
    <t>Lars Kuhn</t>
  </si>
  <si>
    <t>Susanne Schulz</t>
  </si>
  <si>
    <t>Thomas Wollenweber</t>
  </si>
  <si>
    <t>Tim Krause</t>
  </si>
  <si>
    <t>Herbst:</t>
  </si>
  <si>
    <t>Winter:</t>
  </si>
  <si>
    <t>23.12.-6.1.</t>
  </si>
  <si>
    <t>Zeugniss:</t>
  </si>
  <si>
    <t>Ostern</t>
  </si>
  <si>
    <t>---</t>
  </si>
  <si>
    <t>Spieltage</t>
  </si>
  <si>
    <t>Ferien</t>
  </si>
  <si>
    <t>Staffelleiter</t>
  </si>
  <si>
    <t>Hallensaison 2015/2016</t>
  </si>
  <si>
    <t>Letter</t>
  </si>
  <si>
    <t>Essenrode</t>
  </si>
  <si>
    <t>MTV Ilten</t>
  </si>
  <si>
    <t>MTV Holzminden</t>
  </si>
  <si>
    <t>21.</t>
  </si>
  <si>
    <t>TSV Schwiegershausen</t>
  </si>
  <si>
    <t>mU16</t>
  </si>
  <si>
    <t>Bothfeld</t>
  </si>
  <si>
    <t>Holzminden</t>
  </si>
  <si>
    <t>Nordel</t>
  </si>
  <si>
    <t>Steimbke</t>
  </si>
  <si>
    <t>Diepenau</t>
  </si>
  <si>
    <t>TKH</t>
  </si>
  <si>
    <t>Gliesmarode</t>
  </si>
  <si>
    <t>wU12</t>
  </si>
  <si>
    <t>Berenbostel</t>
  </si>
  <si>
    <t>Eldagsen</t>
  </si>
  <si>
    <t>VfL E. Hann</t>
  </si>
  <si>
    <t>Hameln</t>
  </si>
  <si>
    <t>Mesmerode</t>
  </si>
  <si>
    <t>Ilten</t>
  </si>
  <si>
    <t>Oberg</t>
  </si>
  <si>
    <t>Vienenburg</t>
  </si>
  <si>
    <t>Vorsfelde</t>
  </si>
  <si>
    <t>Schwiegersh</t>
  </si>
  <si>
    <t>Stefan Olders</t>
  </si>
  <si>
    <t>Hallensaison 2016/2017</t>
  </si>
  <si>
    <t>Endgültiger An- bzw. Abmeldeschluss ist am 30. September 2016</t>
  </si>
  <si>
    <t>Hallensaison 2016-2017</t>
  </si>
  <si>
    <t>4.10.-15.10</t>
  </si>
  <si>
    <t>21.12.-6.1.</t>
  </si>
  <si>
    <t>30.1.-31.1.</t>
  </si>
  <si>
    <t>10.4.-22.4.</t>
  </si>
  <si>
    <t>10.10.-21.10.</t>
  </si>
  <si>
    <t>NDM</t>
  </si>
  <si>
    <t>Saisonvorbereitung (Reserve)</t>
  </si>
  <si>
    <t>Angaben der LM, NDM und DM ohne Gewähr</t>
  </si>
  <si>
    <t>LM Empelde</t>
  </si>
  <si>
    <t>Uchte(Nordel)</t>
  </si>
  <si>
    <t>Bezirkspokal Uchte(Nordel)</t>
  </si>
  <si>
    <t>Essern(Nordel)</t>
  </si>
  <si>
    <t>Lehre</t>
  </si>
  <si>
    <t>Luther(TKH)</t>
  </si>
  <si>
    <t>LM Essenrode</t>
  </si>
  <si>
    <t>wU16 / wU18</t>
  </si>
  <si>
    <t>mU18 / mU16</t>
  </si>
  <si>
    <t>Minimeisterschaft in Essern (Nordel)</t>
  </si>
  <si>
    <t xml:space="preserve">Lavesloh </t>
  </si>
  <si>
    <t xml:space="preserve">Luther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</si>
</sst>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;@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65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164" fontId="13" fillId="5" borderId="2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 applyAlignment="1"/>
    <xf numFmtId="0" fontId="5" fillId="3" borderId="5" xfId="4" applyFill="1" applyBorder="1" applyAlignment="1">
      <alignment horizontal="center"/>
    </xf>
    <xf numFmtId="0" fontId="8" fillId="3" borderId="5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right" vertical="center"/>
    </xf>
    <xf numFmtId="0" fontId="5" fillId="0" borderId="0" xfId="4"/>
    <xf numFmtId="0" fontId="8" fillId="3" borderId="8" xfId="4" applyFont="1" applyFill="1" applyBorder="1" applyAlignment="1">
      <alignment horizontal="left"/>
    </xf>
    <xf numFmtId="0" fontId="8" fillId="3" borderId="9" xfId="4" applyFont="1" applyFill="1" applyBorder="1" applyAlignment="1"/>
    <xf numFmtId="0" fontId="5" fillId="3" borderId="9" xfId="4" applyFill="1" applyBorder="1" applyAlignment="1">
      <alignment horizontal="center"/>
    </xf>
    <xf numFmtId="0" fontId="9" fillId="3" borderId="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right" vertical="center"/>
    </xf>
    <xf numFmtId="0" fontId="9" fillId="3" borderId="9" xfId="4" applyFont="1" applyFill="1" applyBorder="1" applyAlignment="1">
      <alignment horizontal="right" vertical="center"/>
    </xf>
    <xf numFmtId="0" fontId="5" fillId="3" borderId="9" xfId="4" applyFill="1" applyBorder="1"/>
    <xf numFmtId="0" fontId="3" fillId="0" borderId="0" xfId="4" applyFont="1" applyFill="1" applyAlignment="1">
      <alignment horizontal="center"/>
    </xf>
    <xf numFmtId="0" fontId="3" fillId="0" borderId="0" xfId="4" applyFont="1" applyFill="1"/>
    <xf numFmtId="0" fontId="5" fillId="0" borderId="0" xfId="4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/>
    <xf numFmtId="0" fontId="5" fillId="0" borderId="0" xfId="4" applyBorder="1" applyAlignment="1">
      <alignment horizontal="center"/>
    </xf>
    <xf numFmtId="0" fontId="5" fillId="0" borderId="0" xfId="4" applyAlignment="1">
      <alignment horizontal="center"/>
    </xf>
    <xf numFmtId="0" fontId="2" fillId="0" borderId="0" xfId="4" applyFont="1" applyAlignment="1">
      <alignment horizontal="center"/>
    </xf>
    <xf numFmtId="0" fontId="2" fillId="2" borderId="6" xfId="4" applyFont="1" applyFill="1" applyBorder="1" applyAlignment="1">
      <alignment vertical="center"/>
    </xf>
    <xf numFmtId="0" fontId="2" fillId="4" borderId="2" xfId="4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2" borderId="8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11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5" fillId="0" borderId="8" xfId="4" applyFont="1" applyBorder="1" applyAlignment="1">
      <alignment horizontal="center" vertical="center"/>
    </xf>
    <xf numFmtId="0" fontId="5" fillId="0" borderId="10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0" xfId="4" applyBorder="1" applyAlignment="1">
      <alignment vertical="center"/>
    </xf>
    <xf numFmtId="0" fontId="5" fillId="0" borderId="0" xfId="4" applyAlignment="1">
      <alignment vertical="center"/>
    </xf>
    <xf numFmtId="14" fontId="13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164" fontId="13" fillId="5" borderId="6" xfId="0" applyNumberFormat="1" applyFont="1" applyFill="1" applyBorder="1" applyAlignment="1">
      <alignment horizontal="left" vertical="center"/>
    </xf>
    <xf numFmtId="0" fontId="12" fillId="5" borderId="5" xfId="0" applyFont="1" applyFill="1" applyBorder="1" applyAlignment="1">
      <alignment vertical="center"/>
    </xf>
    <xf numFmtId="0" fontId="13" fillId="5" borderId="7" xfId="0" applyFont="1" applyFill="1" applyBorder="1" applyAlignment="1">
      <alignment horizontal="right" vertical="center"/>
    </xf>
    <xf numFmtId="164" fontId="13" fillId="5" borderId="8" xfId="0" applyNumberFormat="1" applyFont="1" applyFill="1" applyBorder="1" applyAlignment="1">
      <alignment horizontal="left" vertical="center"/>
    </xf>
    <xf numFmtId="0" fontId="12" fillId="5" borderId="9" xfId="0" applyFont="1" applyFill="1" applyBorder="1" applyAlignment="1">
      <alignment vertical="center"/>
    </xf>
    <xf numFmtId="0" fontId="13" fillId="5" borderId="10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" fillId="0" borderId="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vertical="center"/>
    </xf>
    <xf numFmtId="0" fontId="2" fillId="3" borderId="11" xfId="3" applyFont="1" applyFill="1" applyBorder="1" applyAlignment="1">
      <alignment horizontal="left" vertical="center"/>
    </xf>
    <xf numFmtId="0" fontId="2" fillId="3" borderId="4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2" fillId="3" borderId="12" xfId="3" applyFont="1" applyFill="1" applyBorder="1" applyAlignment="1">
      <alignment vertical="center"/>
    </xf>
    <xf numFmtId="0" fontId="3" fillId="3" borderId="4" xfId="3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/>
    </xf>
    <xf numFmtId="0" fontId="2" fillId="2" borderId="4" xfId="4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quotePrefix="1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10" fillId="0" borderId="4" xfId="0" applyFont="1" applyFill="1" applyBorder="1" applyAlignment="1">
      <alignment horizontal="center" textRotation="90"/>
    </xf>
    <xf numFmtId="0" fontId="1" fillId="0" borderId="4" xfId="3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2" xfId="3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3" applyFont="1" applyBorder="1" applyAlignment="1">
      <alignment horizontal="left" vertical="center"/>
    </xf>
    <xf numFmtId="0" fontId="1" fillId="0" borderId="4" xfId="3" applyFont="1" applyFill="1" applyBorder="1" applyAlignment="1">
      <alignment horizontal="left" vertical="center"/>
    </xf>
    <xf numFmtId="0" fontId="1" fillId="0" borderId="4" xfId="3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Font="1"/>
    <xf numFmtId="0" fontId="17" fillId="0" borderId="10" xfId="3" applyFont="1" applyBorder="1" applyAlignment="1">
      <alignment vertical="center"/>
    </xf>
    <xf numFmtId="0" fontId="17" fillId="0" borderId="12" xfId="3" applyFont="1" applyBorder="1" applyAlignment="1">
      <alignment horizontal="left" vertical="center"/>
    </xf>
    <xf numFmtId="0" fontId="17" fillId="0" borderId="12" xfId="3" applyFont="1" applyBorder="1" applyAlignment="1">
      <alignment horizontal="left" vertical="center" wrapText="1"/>
    </xf>
    <xf numFmtId="0" fontId="12" fillId="0" borderId="12" xfId="3" applyFont="1" applyBorder="1" applyAlignment="1">
      <alignment horizontal="left" vertical="center"/>
    </xf>
    <xf numFmtId="0" fontId="12" fillId="0" borderId="12" xfId="3" applyFont="1" applyBorder="1" applyAlignment="1">
      <alignment horizontal="left" vertical="center" wrapText="1"/>
    </xf>
    <xf numFmtId="0" fontId="1" fillId="0" borderId="12" xfId="3" applyFont="1" applyBorder="1" applyAlignment="1">
      <alignment horizontal="left" vertical="center"/>
    </xf>
    <xf numFmtId="0" fontId="1" fillId="0" borderId="12" xfId="3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5" borderId="5" xfId="0" quotePrefix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textRotation="45"/>
    </xf>
    <xf numFmtId="0" fontId="13" fillId="5" borderId="1" xfId="0" applyNumberFormat="1" applyFont="1" applyFill="1" applyBorder="1" applyAlignment="1">
      <alignment horizontal="center" textRotation="45"/>
    </xf>
    <xf numFmtId="14" fontId="12" fillId="5" borderId="9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5" fillId="0" borderId="0" xfId="4" applyFill="1" applyAlignment="1">
      <alignment horizontal="center"/>
    </xf>
    <xf numFmtId="14" fontId="2" fillId="6" borderId="0" xfId="4" applyNumberFormat="1" applyFont="1" applyFill="1" applyBorder="1" applyAlignment="1">
      <alignment horizontal="center" vertical="center"/>
    </xf>
    <xf numFmtId="0" fontId="7" fillId="3" borderId="5" xfId="4" quotePrefix="1" applyFont="1" applyFill="1" applyBorder="1" applyAlignment="1">
      <alignment horizontal="center" vertical="center"/>
    </xf>
    <xf numFmtId="0" fontId="7" fillId="3" borderId="9" xfId="4" quotePrefix="1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2" fillId="2" borderId="7" xfId="4" applyFont="1" applyFill="1" applyBorder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12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14" fontId="5" fillId="0" borderId="5" xfId="4" applyNumberFormat="1" applyFill="1" applyBorder="1" applyAlignment="1">
      <alignment horizontal="center" vertical="center"/>
    </xf>
    <xf numFmtId="14" fontId="5" fillId="0" borderId="0" xfId="4" applyNumberForma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</cellXfs>
  <cellStyles count="5">
    <cellStyle name="Euro" xfId="1"/>
    <cellStyle name="Euro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70"/>
  <sheetViews>
    <sheetView tabSelected="1" zoomScaleNormal="100" workbookViewId="0">
      <selection activeCell="K13" sqref="K13"/>
    </sheetView>
  </sheetViews>
  <sheetFormatPr baseColWidth="10" defaultColWidth="11" defaultRowHeight="12.75" x14ac:dyDescent="0.2"/>
  <cols>
    <col min="1" max="1" width="6.125" style="3" customWidth="1"/>
    <col min="2" max="10" width="8.625" style="1" customWidth="1"/>
    <col min="11" max="16384" width="11" style="1"/>
  </cols>
  <sheetData>
    <row r="1" spans="1:10" ht="13.5" customHeight="1" x14ac:dyDescent="0.2">
      <c r="A1" s="50" t="s">
        <v>0</v>
      </c>
      <c r="B1" s="51"/>
      <c r="C1" s="51"/>
      <c r="D1" s="132" t="s">
        <v>77</v>
      </c>
      <c r="E1" s="132"/>
      <c r="F1" s="132"/>
      <c r="G1" s="51"/>
      <c r="H1" s="51"/>
      <c r="I1" s="51"/>
      <c r="J1" s="52" t="s">
        <v>1</v>
      </c>
    </row>
    <row r="2" spans="1:10" ht="15" customHeight="1" x14ac:dyDescent="0.2">
      <c r="A2" s="53" t="s">
        <v>2</v>
      </c>
      <c r="B2" s="54"/>
      <c r="C2" s="54"/>
      <c r="D2" s="54" t="s">
        <v>3</v>
      </c>
      <c r="E2" s="139">
        <v>42654</v>
      </c>
      <c r="F2" s="139"/>
      <c r="G2" s="78"/>
      <c r="H2" s="78"/>
      <c r="I2" s="54"/>
      <c r="J2" s="55" t="s">
        <v>109</v>
      </c>
    </row>
    <row r="3" spans="1:10" s="4" customFormat="1" ht="6.95" customHeight="1" x14ac:dyDescent="0.2">
      <c r="A3" s="3"/>
      <c r="C3" s="5"/>
      <c r="J3" s="2"/>
    </row>
    <row r="4" spans="1:10" s="4" customFormat="1" ht="12.6" customHeight="1" x14ac:dyDescent="0.2">
      <c r="A4" s="3" t="s">
        <v>71</v>
      </c>
      <c r="C4" s="6" t="s">
        <v>110</v>
      </c>
      <c r="E4" s="4" t="s">
        <v>4</v>
      </c>
      <c r="F4" s="4" t="s">
        <v>114</v>
      </c>
      <c r="J4" s="49"/>
    </row>
    <row r="5" spans="1:10" s="4" customFormat="1" ht="12.6" customHeight="1" x14ac:dyDescent="0.2">
      <c r="A5" s="3" t="s">
        <v>72</v>
      </c>
      <c r="C5" s="6" t="s">
        <v>111</v>
      </c>
      <c r="F5" s="4" t="s">
        <v>73</v>
      </c>
      <c r="J5" s="2"/>
    </row>
    <row r="6" spans="1:10" s="4" customFormat="1" ht="12.6" customHeight="1" x14ac:dyDescent="0.2">
      <c r="A6" s="3" t="s">
        <v>74</v>
      </c>
      <c r="C6" s="5" t="s">
        <v>112</v>
      </c>
      <c r="F6" s="82" t="s">
        <v>76</v>
      </c>
    </row>
    <row r="7" spans="1:10" s="4" customFormat="1" ht="12.6" customHeight="1" x14ac:dyDescent="0.2">
      <c r="A7" s="3" t="s">
        <v>75</v>
      </c>
      <c r="C7" s="5" t="s">
        <v>113</v>
      </c>
      <c r="F7" s="5" t="s">
        <v>113</v>
      </c>
    </row>
    <row r="8" spans="1:10" ht="6.95" customHeight="1" x14ac:dyDescent="0.2"/>
    <row r="9" spans="1:10" s="58" customFormat="1" ht="11.25" customHeight="1" x14ac:dyDescent="0.2">
      <c r="A9" s="137"/>
      <c r="B9" s="140" t="s">
        <v>126</v>
      </c>
      <c r="C9" s="141"/>
      <c r="D9" s="56" t="s">
        <v>5</v>
      </c>
      <c r="E9" s="56" t="s">
        <v>5</v>
      </c>
      <c r="F9" s="57" t="s">
        <v>6</v>
      </c>
      <c r="G9" s="57" t="s">
        <v>7</v>
      </c>
      <c r="H9" s="57" t="s">
        <v>7</v>
      </c>
      <c r="I9" s="140" t="s">
        <v>125</v>
      </c>
      <c r="J9" s="141"/>
    </row>
    <row r="10" spans="1:10" s="58" customFormat="1" ht="11.25" customHeight="1" x14ac:dyDescent="0.2">
      <c r="A10" s="138"/>
      <c r="B10" s="142"/>
      <c r="C10" s="143"/>
      <c r="D10" s="59" t="s">
        <v>8</v>
      </c>
      <c r="E10" s="59" t="s">
        <v>9</v>
      </c>
      <c r="F10" s="59" t="s">
        <v>10</v>
      </c>
      <c r="G10" s="59" t="s">
        <v>9</v>
      </c>
      <c r="H10" s="59" t="s">
        <v>8</v>
      </c>
      <c r="I10" s="142"/>
      <c r="J10" s="143"/>
    </row>
    <row r="11" spans="1:10" s="58" customFormat="1" ht="11.25" customHeight="1" x14ac:dyDescent="0.2">
      <c r="A11" s="7">
        <v>42658</v>
      </c>
      <c r="B11" s="123" t="s">
        <v>78</v>
      </c>
      <c r="C11" s="124"/>
      <c r="D11" s="124"/>
      <c r="E11" s="124"/>
      <c r="F11" s="124"/>
      <c r="G11" s="124"/>
      <c r="H11" s="124"/>
      <c r="I11" s="124"/>
      <c r="J11" s="125"/>
    </row>
    <row r="12" spans="1:10" ht="14.1" customHeight="1" x14ac:dyDescent="0.2">
      <c r="A12" s="8">
        <v>42659</v>
      </c>
      <c r="B12" s="126"/>
      <c r="C12" s="127"/>
      <c r="D12" s="127"/>
      <c r="E12" s="127"/>
      <c r="F12" s="127"/>
      <c r="G12" s="127"/>
      <c r="H12" s="127"/>
      <c r="I12" s="127"/>
      <c r="J12" s="128"/>
    </row>
    <row r="13" spans="1:10" ht="14.1" customHeight="1" x14ac:dyDescent="0.2">
      <c r="A13" s="7">
        <f>A11+7</f>
        <v>42665</v>
      </c>
      <c r="B13" s="123" t="s">
        <v>116</v>
      </c>
      <c r="C13" s="124"/>
      <c r="D13" s="124"/>
      <c r="E13" s="124"/>
      <c r="F13" s="124"/>
      <c r="G13" s="124"/>
      <c r="H13" s="124"/>
      <c r="I13" s="124"/>
      <c r="J13" s="125"/>
    </row>
    <row r="14" spans="1:10" ht="14.1" customHeight="1" x14ac:dyDescent="0.2">
      <c r="A14" s="8">
        <f>A12+7</f>
        <v>42666</v>
      </c>
      <c r="B14" s="129"/>
      <c r="C14" s="130"/>
      <c r="D14" s="130"/>
      <c r="E14" s="130"/>
      <c r="F14" s="130"/>
      <c r="G14" s="130"/>
      <c r="H14" s="130"/>
      <c r="I14" s="130"/>
      <c r="J14" s="131"/>
    </row>
    <row r="15" spans="1:10" ht="14.1" customHeight="1" x14ac:dyDescent="0.2">
      <c r="A15" s="7">
        <f t="shared" ref="A15:A60" si="0">A13+7</f>
        <v>42672</v>
      </c>
      <c r="B15" s="129"/>
      <c r="C15" s="130"/>
      <c r="D15" s="130"/>
      <c r="E15" s="130"/>
      <c r="F15" s="130"/>
      <c r="G15" s="130"/>
      <c r="H15" s="130"/>
      <c r="I15" s="130"/>
      <c r="J15" s="131"/>
    </row>
    <row r="16" spans="1:10" ht="14.1" customHeight="1" x14ac:dyDescent="0.2">
      <c r="A16" s="8">
        <f t="shared" si="0"/>
        <v>42673</v>
      </c>
      <c r="B16" s="126"/>
      <c r="C16" s="127"/>
      <c r="D16" s="127"/>
      <c r="E16" s="127"/>
      <c r="F16" s="127"/>
      <c r="G16" s="127"/>
      <c r="H16" s="127"/>
      <c r="I16" s="127"/>
      <c r="J16" s="128"/>
    </row>
    <row r="17" spans="1:10" ht="14.1" customHeight="1" x14ac:dyDescent="0.2">
      <c r="A17" s="7">
        <f t="shared" si="0"/>
        <v>42679</v>
      </c>
      <c r="B17" s="133"/>
      <c r="C17" s="134"/>
      <c r="D17" s="83"/>
      <c r="E17" s="80"/>
      <c r="F17" s="83"/>
      <c r="G17" s="80"/>
      <c r="H17" s="83"/>
      <c r="I17" s="133"/>
      <c r="J17" s="134"/>
    </row>
    <row r="18" spans="1:10" ht="14.1" customHeight="1" x14ac:dyDescent="0.2">
      <c r="A18" s="8">
        <f t="shared" si="0"/>
        <v>42680</v>
      </c>
      <c r="B18" s="135"/>
      <c r="C18" s="136"/>
      <c r="D18" s="84"/>
      <c r="E18" s="81"/>
      <c r="F18" s="84"/>
      <c r="G18" s="81"/>
      <c r="H18" s="84"/>
      <c r="I18" s="135"/>
      <c r="J18" s="136"/>
    </row>
    <row r="19" spans="1:10" ht="14.1" customHeight="1" x14ac:dyDescent="0.2">
      <c r="A19" s="7">
        <f t="shared" si="0"/>
        <v>42686</v>
      </c>
      <c r="B19" s="133"/>
      <c r="C19" s="134"/>
      <c r="D19" s="80"/>
      <c r="E19" s="83" t="s">
        <v>128</v>
      </c>
      <c r="F19" s="80"/>
      <c r="G19" s="83"/>
      <c r="H19" s="80"/>
      <c r="I19" s="133" t="s">
        <v>81</v>
      </c>
      <c r="J19" s="134"/>
    </row>
    <row r="20" spans="1:10" ht="14.1" customHeight="1" x14ac:dyDescent="0.2">
      <c r="A20" s="8">
        <f t="shared" si="0"/>
        <v>42687</v>
      </c>
      <c r="B20" s="135"/>
      <c r="C20" s="136"/>
      <c r="D20" s="81"/>
      <c r="E20" s="84"/>
      <c r="F20" s="81"/>
      <c r="G20" s="84"/>
      <c r="H20" s="81"/>
      <c r="I20" s="115"/>
      <c r="J20" s="116"/>
    </row>
    <row r="21" spans="1:10" ht="14.1" customHeight="1" x14ac:dyDescent="0.2">
      <c r="A21" s="7">
        <f t="shared" si="0"/>
        <v>42693</v>
      </c>
      <c r="B21" s="123"/>
      <c r="C21" s="125"/>
      <c r="D21" s="83" t="s">
        <v>11</v>
      </c>
      <c r="E21" s="80"/>
      <c r="F21" s="83" t="s">
        <v>12</v>
      </c>
      <c r="G21" s="80"/>
      <c r="H21" s="83" t="s">
        <v>119</v>
      </c>
      <c r="I21" s="123"/>
      <c r="J21" s="125"/>
    </row>
    <row r="22" spans="1:10" ht="14.1" customHeight="1" x14ac:dyDescent="0.2">
      <c r="A22" s="8">
        <f t="shared" si="0"/>
        <v>42694</v>
      </c>
      <c r="B22" s="126"/>
      <c r="C22" s="128"/>
      <c r="D22" s="84"/>
      <c r="E22" s="81"/>
      <c r="F22" s="84"/>
      <c r="G22" s="81"/>
      <c r="H22" s="84"/>
      <c r="I22" s="126"/>
      <c r="J22" s="128"/>
    </row>
    <row r="23" spans="1:10" ht="14.1" customHeight="1" x14ac:dyDescent="0.2">
      <c r="A23" s="7">
        <f t="shared" si="0"/>
        <v>42700</v>
      </c>
      <c r="B23" s="133"/>
      <c r="C23" s="134"/>
      <c r="D23" s="80"/>
      <c r="E23" s="83" t="s">
        <v>12</v>
      </c>
      <c r="F23" s="80"/>
      <c r="G23" s="83" t="s">
        <v>121</v>
      </c>
      <c r="H23" s="80"/>
      <c r="I23" s="163" t="s">
        <v>129</v>
      </c>
      <c r="J23" s="164"/>
    </row>
    <row r="24" spans="1:10" ht="14.1" customHeight="1" x14ac:dyDescent="0.2">
      <c r="A24" s="8">
        <f t="shared" si="0"/>
        <v>42701</v>
      </c>
      <c r="B24" s="135"/>
      <c r="C24" s="136"/>
      <c r="D24" s="81"/>
      <c r="E24" s="84"/>
      <c r="F24" s="81"/>
      <c r="G24" s="84"/>
      <c r="H24" s="81"/>
      <c r="I24" s="115"/>
      <c r="J24" s="116"/>
    </row>
    <row r="25" spans="1:10" ht="14.1" customHeight="1" x14ac:dyDescent="0.2">
      <c r="A25" s="7">
        <f t="shared" si="0"/>
        <v>42707</v>
      </c>
      <c r="B25" s="123"/>
      <c r="C25" s="125"/>
      <c r="D25" s="83" t="s">
        <v>81</v>
      </c>
      <c r="E25" s="80"/>
      <c r="F25" s="83"/>
      <c r="G25" s="80"/>
      <c r="H25" s="83" t="s">
        <v>122</v>
      </c>
      <c r="I25" s="123"/>
      <c r="J25" s="125"/>
    </row>
    <row r="26" spans="1:10" ht="14.1" customHeight="1" x14ac:dyDescent="0.2">
      <c r="A26" s="8">
        <f t="shared" si="0"/>
        <v>42708</v>
      </c>
      <c r="B26" s="126"/>
      <c r="C26" s="128"/>
      <c r="D26" s="84"/>
      <c r="E26" s="81"/>
      <c r="F26" s="84"/>
      <c r="G26" s="81"/>
      <c r="H26" s="84"/>
      <c r="I26" s="126"/>
      <c r="J26" s="128"/>
    </row>
    <row r="27" spans="1:10" ht="14.1" customHeight="1" x14ac:dyDescent="0.2">
      <c r="A27" s="7">
        <f t="shared" si="0"/>
        <v>42714</v>
      </c>
      <c r="B27" s="133"/>
      <c r="C27" s="134"/>
      <c r="D27" s="80"/>
      <c r="E27" s="83" t="s">
        <v>12</v>
      </c>
      <c r="F27" s="80"/>
      <c r="G27" s="83" t="s">
        <v>121</v>
      </c>
      <c r="H27" s="80"/>
      <c r="I27" s="133" t="s">
        <v>123</v>
      </c>
      <c r="J27" s="134"/>
    </row>
    <row r="28" spans="1:10" ht="14.1" customHeight="1" x14ac:dyDescent="0.2">
      <c r="A28" s="8">
        <f t="shared" si="0"/>
        <v>42715</v>
      </c>
      <c r="B28" s="135"/>
      <c r="C28" s="136"/>
      <c r="D28" s="81"/>
      <c r="E28" s="84"/>
      <c r="F28" s="81"/>
      <c r="G28" s="84"/>
      <c r="H28" s="81"/>
      <c r="I28" s="115"/>
      <c r="J28" s="116"/>
    </row>
    <row r="29" spans="1:10" ht="14.1" customHeight="1" x14ac:dyDescent="0.2">
      <c r="A29" s="7">
        <f t="shared" si="0"/>
        <v>42721</v>
      </c>
      <c r="B29" s="133"/>
      <c r="C29" s="134"/>
      <c r="D29" s="83"/>
      <c r="E29" s="80"/>
      <c r="F29" s="83" t="s">
        <v>12</v>
      </c>
      <c r="G29" s="80"/>
      <c r="H29" s="83"/>
      <c r="I29" s="133"/>
      <c r="J29" s="134"/>
    </row>
    <row r="30" spans="1:10" ht="14.1" customHeight="1" x14ac:dyDescent="0.2">
      <c r="A30" s="8">
        <f t="shared" si="0"/>
        <v>42722</v>
      </c>
      <c r="B30" s="135"/>
      <c r="C30" s="136"/>
      <c r="D30" s="84"/>
      <c r="E30" s="81"/>
      <c r="F30" s="84"/>
      <c r="G30" s="81"/>
      <c r="H30" s="84"/>
      <c r="I30" s="135"/>
      <c r="J30" s="136"/>
    </row>
    <row r="31" spans="1:10" ht="14.1" customHeight="1" x14ac:dyDescent="0.2">
      <c r="A31" s="7">
        <f t="shared" si="0"/>
        <v>42728</v>
      </c>
      <c r="B31" s="123" t="s">
        <v>78</v>
      </c>
      <c r="C31" s="124"/>
      <c r="D31" s="124"/>
      <c r="E31" s="124"/>
      <c r="F31" s="124"/>
      <c r="G31" s="124"/>
      <c r="H31" s="124"/>
      <c r="I31" s="124"/>
      <c r="J31" s="125"/>
    </row>
    <row r="32" spans="1:10" ht="14.1" customHeight="1" x14ac:dyDescent="0.2">
      <c r="A32" s="8">
        <f t="shared" si="0"/>
        <v>42729</v>
      </c>
      <c r="B32" s="129"/>
      <c r="C32" s="130"/>
      <c r="D32" s="130"/>
      <c r="E32" s="130"/>
      <c r="F32" s="130"/>
      <c r="G32" s="130"/>
      <c r="H32" s="130"/>
      <c r="I32" s="130"/>
      <c r="J32" s="131"/>
    </row>
    <row r="33" spans="1:10" ht="14.1" customHeight="1" x14ac:dyDescent="0.2">
      <c r="A33" s="7">
        <f t="shared" si="0"/>
        <v>42735</v>
      </c>
      <c r="B33" s="129"/>
      <c r="C33" s="130"/>
      <c r="D33" s="130"/>
      <c r="E33" s="130"/>
      <c r="F33" s="130"/>
      <c r="G33" s="130"/>
      <c r="H33" s="130"/>
      <c r="I33" s="130"/>
      <c r="J33" s="131"/>
    </row>
    <row r="34" spans="1:10" ht="14.1" customHeight="1" x14ac:dyDescent="0.2">
      <c r="A34" s="8">
        <f t="shared" si="0"/>
        <v>42736</v>
      </c>
      <c r="B34" s="129"/>
      <c r="C34" s="130"/>
      <c r="D34" s="130"/>
      <c r="E34" s="130"/>
      <c r="F34" s="130"/>
      <c r="G34" s="130"/>
      <c r="H34" s="130"/>
      <c r="I34" s="130"/>
      <c r="J34" s="131"/>
    </row>
    <row r="35" spans="1:10" ht="14.1" customHeight="1" x14ac:dyDescent="0.2">
      <c r="A35" s="7">
        <f t="shared" si="0"/>
        <v>42742</v>
      </c>
      <c r="B35" s="129"/>
      <c r="C35" s="130"/>
      <c r="D35" s="130"/>
      <c r="E35" s="130"/>
      <c r="F35" s="130"/>
      <c r="G35" s="130"/>
      <c r="H35" s="130"/>
      <c r="I35" s="130"/>
      <c r="J35" s="131"/>
    </row>
    <row r="36" spans="1:10" ht="14.1" customHeight="1" x14ac:dyDescent="0.2">
      <c r="A36" s="8">
        <f t="shared" si="0"/>
        <v>42743</v>
      </c>
      <c r="B36" s="126"/>
      <c r="C36" s="127"/>
      <c r="D36" s="127"/>
      <c r="E36" s="127"/>
      <c r="F36" s="127"/>
      <c r="G36" s="127"/>
      <c r="H36" s="127"/>
      <c r="I36" s="127"/>
      <c r="J36" s="128"/>
    </row>
    <row r="37" spans="1:10" ht="14.1" customHeight="1" x14ac:dyDescent="0.2">
      <c r="A37" s="7">
        <f t="shared" si="0"/>
        <v>42749</v>
      </c>
      <c r="B37" s="133" t="s">
        <v>119</v>
      </c>
      <c r="C37" s="134"/>
      <c r="D37" s="80"/>
      <c r="E37" s="83"/>
      <c r="F37" s="80"/>
      <c r="G37" s="83"/>
      <c r="H37" s="80"/>
      <c r="I37" s="133"/>
      <c r="J37" s="134"/>
    </row>
    <row r="38" spans="1:10" ht="14.1" customHeight="1" x14ac:dyDescent="0.2">
      <c r="A38" s="8">
        <f t="shared" si="0"/>
        <v>42750</v>
      </c>
      <c r="B38" s="115"/>
      <c r="C38" s="116"/>
      <c r="D38" s="81"/>
      <c r="E38" s="84"/>
      <c r="F38" s="81"/>
      <c r="G38" s="84"/>
      <c r="H38" s="81"/>
      <c r="I38" s="135"/>
      <c r="J38" s="136"/>
    </row>
    <row r="39" spans="1:10" ht="14.1" customHeight="1" x14ac:dyDescent="0.2">
      <c r="A39" s="7">
        <f t="shared" si="0"/>
        <v>42756</v>
      </c>
      <c r="B39" s="123"/>
      <c r="C39" s="125"/>
      <c r="D39" s="114" t="s">
        <v>118</v>
      </c>
      <c r="E39" s="80"/>
      <c r="F39" s="83"/>
      <c r="G39" s="80"/>
      <c r="H39" s="80" t="s">
        <v>13</v>
      </c>
      <c r="I39" s="123"/>
      <c r="J39" s="125"/>
    </row>
    <row r="40" spans="1:10" ht="14.1" customHeight="1" x14ac:dyDescent="0.2">
      <c r="A40" s="8">
        <f t="shared" si="0"/>
        <v>42757</v>
      </c>
      <c r="B40" s="126"/>
      <c r="C40" s="128"/>
      <c r="D40" s="81"/>
      <c r="E40" s="81"/>
      <c r="F40" s="84"/>
      <c r="G40" s="81"/>
      <c r="H40" s="81"/>
      <c r="I40" s="126"/>
      <c r="J40" s="128"/>
    </row>
    <row r="41" spans="1:10" ht="14.1" customHeight="1" x14ac:dyDescent="0.2">
      <c r="A41" s="7">
        <f t="shared" si="0"/>
        <v>42763</v>
      </c>
      <c r="B41" s="80"/>
      <c r="C41" s="80" t="s">
        <v>124</v>
      </c>
      <c r="D41" s="80"/>
      <c r="E41" s="123" t="s">
        <v>78</v>
      </c>
      <c r="F41" s="124"/>
      <c r="G41" s="125"/>
      <c r="H41" s="80"/>
      <c r="I41" s="80" t="s">
        <v>13</v>
      </c>
      <c r="J41" s="80"/>
    </row>
    <row r="42" spans="1:10" ht="14.1" customHeight="1" x14ac:dyDescent="0.2">
      <c r="A42" s="8">
        <f t="shared" si="0"/>
        <v>42764</v>
      </c>
      <c r="B42" s="81"/>
      <c r="C42" s="81"/>
      <c r="D42" s="81"/>
      <c r="E42" s="126"/>
      <c r="F42" s="127"/>
      <c r="G42" s="128"/>
      <c r="H42" s="81"/>
      <c r="I42" s="81"/>
      <c r="J42" s="81"/>
    </row>
    <row r="43" spans="1:10" ht="14.1" customHeight="1" x14ac:dyDescent="0.2">
      <c r="A43" s="7">
        <f t="shared" si="0"/>
        <v>42770</v>
      </c>
      <c r="B43" s="80" t="s">
        <v>13</v>
      </c>
      <c r="C43" s="80"/>
      <c r="D43" s="80" t="s">
        <v>115</v>
      </c>
      <c r="E43" s="120" t="s">
        <v>120</v>
      </c>
      <c r="F43" s="121"/>
      <c r="G43" s="122"/>
      <c r="H43" s="80" t="s">
        <v>115</v>
      </c>
      <c r="I43" s="80"/>
      <c r="J43" s="80" t="s">
        <v>13</v>
      </c>
    </row>
    <row r="44" spans="1:10" ht="14.1" customHeight="1" x14ac:dyDescent="0.2">
      <c r="A44" s="8">
        <f t="shared" si="0"/>
        <v>42771</v>
      </c>
      <c r="B44" s="81"/>
      <c r="C44" s="81"/>
      <c r="D44" s="81" t="s">
        <v>115</v>
      </c>
      <c r="E44" s="81"/>
      <c r="F44" s="84"/>
      <c r="G44" s="81"/>
      <c r="H44" s="81" t="s">
        <v>115</v>
      </c>
      <c r="I44" s="81"/>
      <c r="J44" s="81"/>
    </row>
    <row r="45" spans="1:10" ht="14.1" customHeight="1" x14ac:dyDescent="0.2">
      <c r="A45" s="7">
        <f t="shared" si="0"/>
        <v>42777</v>
      </c>
      <c r="B45" s="80"/>
      <c r="C45" s="80" t="s">
        <v>115</v>
      </c>
      <c r="D45" s="80"/>
      <c r="E45" s="80"/>
      <c r="F45" s="83"/>
      <c r="G45" s="80"/>
      <c r="H45" s="80"/>
      <c r="I45" s="80" t="s">
        <v>115</v>
      </c>
      <c r="J45" s="80"/>
    </row>
    <row r="46" spans="1:10" ht="14.1" customHeight="1" x14ac:dyDescent="0.2">
      <c r="A46" s="8">
        <f t="shared" si="0"/>
        <v>42778</v>
      </c>
      <c r="B46" s="81"/>
      <c r="C46" s="81" t="s">
        <v>115</v>
      </c>
      <c r="D46" s="81"/>
      <c r="E46" s="81"/>
      <c r="F46" s="84"/>
      <c r="G46" s="81"/>
      <c r="H46" s="81"/>
      <c r="I46" s="81" t="s">
        <v>115</v>
      </c>
      <c r="J46" s="81"/>
    </row>
    <row r="47" spans="1:10" ht="14.1" customHeight="1" x14ac:dyDescent="0.2">
      <c r="A47" s="7">
        <f t="shared" si="0"/>
        <v>42784</v>
      </c>
      <c r="B47" s="80"/>
      <c r="C47" s="80"/>
      <c r="D47" s="80"/>
      <c r="E47" s="80" t="s">
        <v>13</v>
      </c>
      <c r="F47" s="80"/>
      <c r="G47" s="80" t="s">
        <v>13</v>
      </c>
      <c r="H47" s="80"/>
      <c r="I47" s="80"/>
      <c r="J47" s="80"/>
    </row>
    <row r="48" spans="1:10" ht="14.1" customHeight="1" x14ac:dyDescent="0.2">
      <c r="A48" s="8">
        <f t="shared" si="0"/>
        <v>42785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ht="14.1" customHeight="1" x14ac:dyDescent="0.2">
      <c r="A49" s="7">
        <f t="shared" si="0"/>
        <v>42791</v>
      </c>
      <c r="B49" s="80" t="s">
        <v>115</v>
      </c>
      <c r="C49" s="80"/>
      <c r="D49" s="80"/>
      <c r="E49" s="80"/>
      <c r="F49" s="80" t="s">
        <v>13</v>
      </c>
      <c r="G49" s="80"/>
      <c r="H49" s="80"/>
      <c r="I49" s="80"/>
      <c r="J49" s="80" t="s">
        <v>115</v>
      </c>
    </row>
    <row r="50" spans="1:10" ht="14.1" customHeight="1" x14ac:dyDescent="0.2">
      <c r="A50" s="8">
        <f t="shared" si="0"/>
        <v>42792</v>
      </c>
      <c r="B50" s="81" t="s">
        <v>115</v>
      </c>
      <c r="C50" s="81"/>
      <c r="D50" s="81"/>
      <c r="E50" s="81"/>
      <c r="F50" s="81"/>
      <c r="G50" s="81"/>
      <c r="H50" s="81"/>
      <c r="I50" s="81"/>
      <c r="J50" s="81" t="s">
        <v>115</v>
      </c>
    </row>
    <row r="51" spans="1:10" ht="14.1" customHeight="1" x14ac:dyDescent="0.2">
      <c r="A51" s="7">
        <f t="shared" si="0"/>
        <v>42798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4.1" customHeight="1" x14ac:dyDescent="0.2">
      <c r="A52" s="8">
        <f t="shared" si="0"/>
        <v>42799</v>
      </c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4.1" customHeight="1" x14ac:dyDescent="0.2">
      <c r="A53" s="7">
        <f t="shared" si="0"/>
        <v>42805</v>
      </c>
      <c r="B53" s="80"/>
      <c r="C53" s="80"/>
      <c r="D53" s="80"/>
      <c r="E53" s="80"/>
      <c r="F53" s="57"/>
      <c r="G53" s="80"/>
      <c r="H53" s="80"/>
      <c r="I53" s="80"/>
      <c r="J53" s="80"/>
    </row>
    <row r="54" spans="1:10" ht="14.1" customHeight="1" x14ac:dyDescent="0.2">
      <c r="A54" s="8">
        <f t="shared" si="0"/>
        <v>42806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4.1" customHeight="1" x14ac:dyDescent="0.2">
      <c r="A55" s="7">
        <f t="shared" si="0"/>
        <v>42812</v>
      </c>
      <c r="B55" s="80"/>
      <c r="C55" s="80"/>
      <c r="D55" s="80" t="s">
        <v>14</v>
      </c>
      <c r="E55" s="117" t="s">
        <v>127</v>
      </c>
      <c r="F55" s="118"/>
      <c r="G55" s="119"/>
      <c r="H55" s="80" t="s">
        <v>14</v>
      </c>
      <c r="I55" s="80"/>
      <c r="J55" s="80"/>
    </row>
    <row r="56" spans="1:10" ht="14.1" customHeight="1" x14ac:dyDescent="0.2">
      <c r="A56" s="8">
        <f t="shared" si="0"/>
        <v>42813</v>
      </c>
      <c r="B56" s="81"/>
      <c r="C56" s="81"/>
      <c r="D56" s="81" t="s">
        <v>14</v>
      </c>
      <c r="E56" s="81"/>
      <c r="F56" s="81"/>
      <c r="G56" s="81"/>
      <c r="H56" s="81" t="s">
        <v>14</v>
      </c>
      <c r="I56" s="81"/>
      <c r="J56" s="81"/>
    </row>
    <row r="57" spans="1:10" ht="14.1" customHeight="1" x14ac:dyDescent="0.2">
      <c r="A57" s="7">
        <f t="shared" si="0"/>
        <v>42819</v>
      </c>
      <c r="B57" s="80" t="s">
        <v>14</v>
      </c>
      <c r="C57" s="80"/>
      <c r="D57" s="80"/>
      <c r="E57" s="80"/>
      <c r="F57" s="80"/>
      <c r="G57" s="80"/>
      <c r="H57" s="80"/>
      <c r="I57" s="80"/>
      <c r="J57" s="80" t="s">
        <v>14</v>
      </c>
    </row>
    <row r="58" spans="1:10" ht="14.1" customHeight="1" x14ac:dyDescent="0.2">
      <c r="A58" s="8">
        <f t="shared" si="0"/>
        <v>42820</v>
      </c>
      <c r="B58" s="81" t="s">
        <v>14</v>
      </c>
      <c r="C58" s="81"/>
      <c r="D58" s="81"/>
      <c r="E58" s="81"/>
      <c r="F58" s="81"/>
      <c r="G58" s="81"/>
      <c r="H58" s="81"/>
      <c r="I58" s="81"/>
      <c r="J58" s="81" t="s">
        <v>14</v>
      </c>
    </row>
    <row r="59" spans="1:10" ht="14.1" customHeight="1" x14ac:dyDescent="0.2">
      <c r="A59" s="7">
        <f t="shared" si="0"/>
        <v>42826</v>
      </c>
      <c r="B59" s="80"/>
      <c r="C59" s="80" t="s">
        <v>14</v>
      </c>
      <c r="D59" s="80"/>
      <c r="E59" s="80"/>
      <c r="F59" s="80"/>
      <c r="G59" s="80"/>
      <c r="H59" s="80"/>
      <c r="I59" s="80" t="s">
        <v>14</v>
      </c>
      <c r="J59" s="80"/>
    </row>
    <row r="60" spans="1:10" ht="14.1" customHeight="1" x14ac:dyDescent="0.2">
      <c r="A60" s="8">
        <f t="shared" si="0"/>
        <v>42827</v>
      </c>
      <c r="B60" s="81"/>
      <c r="C60" s="81" t="s">
        <v>14</v>
      </c>
      <c r="D60" s="81"/>
      <c r="E60" s="81"/>
      <c r="F60" s="81"/>
      <c r="G60" s="81"/>
      <c r="H60" s="81"/>
      <c r="I60" s="81" t="s">
        <v>14</v>
      </c>
      <c r="J60" s="81"/>
    </row>
    <row r="61" spans="1:10" ht="14.1" customHeight="1" x14ac:dyDescent="0.2">
      <c r="A61" s="61"/>
      <c r="B61" s="48"/>
    </row>
    <row r="62" spans="1:10" ht="14.1" customHeight="1" x14ac:dyDescent="0.2">
      <c r="A62" s="61"/>
      <c r="B62" s="6" t="s">
        <v>117</v>
      </c>
    </row>
    <row r="63" spans="1:10" ht="14.1" customHeight="1" x14ac:dyDescent="0.2">
      <c r="A63" s="61"/>
      <c r="B63" s="48"/>
    </row>
    <row r="64" spans="1:10" ht="14.1" customHeight="1" x14ac:dyDescent="0.2">
      <c r="A64" s="61"/>
      <c r="B64" s="6"/>
    </row>
    <row r="65" spans="1:2" ht="14.1" customHeight="1" x14ac:dyDescent="0.2">
      <c r="A65" s="61"/>
      <c r="B65" s="48"/>
    </row>
    <row r="66" spans="1:2" ht="12.6" customHeight="1" x14ac:dyDescent="0.2">
      <c r="A66" s="60"/>
    </row>
    <row r="67" spans="1:2" ht="12.6" customHeight="1" x14ac:dyDescent="0.2"/>
    <row r="68" spans="1:2" ht="12.6" customHeight="1" x14ac:dyDescent="0.2"/>
    <row r="69" spans="1:2" ht="12.6" customHeight="1" x14ac:dyDescent="0.2"/>
    <row r="70" spans="1:2" ht="12.6" customHeight="1" x14ac:dyDescent="0.2"/>
  </sheetData>
  <mergeCells count="29">
    <mergeCell ref="A9:A10"/>
    <mergeCell ref="E2:F2"/>
    <mergeCell ref="B11:J12"/>
    <mergeCell ref="B31:J36"/>
    <mergeCell ref="I25:J26"/>
    <mergeCell ref="B17:C18"/>
    <mergeCell ref="B19:C20"/>
    <mergeCell ref="B21:C22"/>
    <mergeCell ref="B23:C24"/>
    <mergeCell ref="B25:C26"/>
    <mergeCell ref="B27:C28"/>
    <mergeCell ref="B29:C30"/>
    <mergeCell ref="B9:C10"/>
    <mergeCell ref="I9:J10"/>
    <mergeCell ref="I23:J23"/>
    <mergeCell ref="E55:G55"/>
    <mergeCell ref="E43:G43"/>
    <mergeCell ref="E41:G42"/>
    <mergeCell ref="B13:J16"/>
    <mergeCell ref="D1:F1"/>
    <mergeCell ref="I21:J22"/>
    <mergeCell ref="I29:J30"/>
    <mergeCell ref="I17:J18"/>
    <mergeCell ref="B39:C40"/>
    <mergeCell ref="I37:J38"/>
    <mergeCell ref="I39:J40"/>
    <mergeCell ref="B37:C37"/>
    <mergeCell ref="I27:J27"/>
    <mergeCell ref="I19:J19"/>
  </mergeCells>
  <printOptions horizontalCentered="1" verticalCentered="1"/>
  <pageMargins left="0.78740157480314965" right="0.39370078740157483" top="0.39370078740157483" bottom="0.19685039370078741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7"/>
  <sheetViews>
    <sheetView zoomScale="85" zoomScaleNormal="85" workbookViewId="0">
      <pane ySplit="9" topLeftCell="A16" activePane="bottomLeft" state="frozen"/>
      <selection activeCell="L52" sqref="L52"/>
      <selection pane="bottomLeft" activeCell="W19" sqref="W19"/>
    </sheetView>
  </sheetViews>
  <sheetFormatPr baseColWidth="10" defaultColWidth="11" defaultRowHeight="12.75" x14ac:dyDescent="0.2"/>
  <cols>
    <col min="1" max="1" width="3.25" style="28" customWidth="1"/>
    <col min="2" max="2" width="13.75" style="14" customWidth="1"/>
    <col min="3" max="3" width="0.75" style="28" customWidth="1"/>
    <col min="4" max="8" width="3.25" style="28" customWidth="1"/>
    <col min="9" max="9" width="0.75" style="28" customWidth="1"/>
    <col min="10" max="14" width="3.25" style="28" customWidth="1"/>
    <col min="15" max="15" width="0.75" style="28" customWidth="1"/>
    <col min="16" max="16" width="6.75" style="29" customWidth="1"/>
    <col min="17" max="17" width="0.75" style="28" customWidth="1"/>
    <col min="18" max="18" width="5.875" style="28" customWidth="1"/>
    <col min="19" max="19" width="0.75" style="28" customWidth="1"/>
    <col min="20" max="20" width="6.75" style="29" customWidth="1"/>
    <col min="21" max="16384" width="11" style="14"/>
  </cols>
  <sheetData>
    <row r="1" spans="1:20" ht="24.95" customHeight="1" x14ac:dyDescent="0.4">
      <c r="A1" s="9" t="s">
        <v>0</v>
      </c>
      <c r="B1" s="10"/>
      <c r="C1" s="11"/>
      <c r="D1" s="11"/>
      <c r="E1" s="146"/>
      <c r="F1" s="146"/>
      <c r="G1" s="146"/>
      <c r="H1" s="146"/>
      <c r="I1" s="146"/>
      <c r="J1" s="146"/>
      <c r="K1" s="12"/>
      <c r="L1" s="11"/>
      <c r="M1" s="11"/>
      <c r="N1" s="11"/>
      <c r="O1" s="11"/>
      <c r="P1" s="13"/>
      <c r="Q1" s="11"/>
      <c r="R1" s="11"/>
      <c r="S1" s="11"/>
      <c r="T1" s="13" t="s">
        <v>1</v>
      </c>
    </row>
    <row r="2" spans="1:20" ht="20.100000000000001" customHeight="1" x14ac:dyDescent="0.3">
      <c r="A2" s="15" t="s">
        <v>2</v>
      </c>
      <c r="B2" s="16"/>
      <c r="C2" s="16"/>
      <c r="D2" s="17"/>
      <c r="E2" s="147"/>
      <c r="F2" s="147"/>
      <c r="G2" s="147"/>
      <c r="H2" s="147"/>
      <c r="I2" s="147"/>
      <c r="J2" s="147"/>
      <c r="K2" s="18"/>
      <c r="L2" s="17"/>
      <c r="M2" s="17"/>
      <c r="N2" s="17"/>
      <c r="O2" s="17"/>
      <c r="P2" s="19"/>
      <c r="Q2" s="20"/>
      <c r="R2" s="21"/>
      <c r="S2" s="21"/>
      <c r="T2" s="19" t="s">
        <v>107</v>
      </c>
    </row>
    <row r="3" spans="1:20" ht="9.9499999999999993" customHeight="1" x14ac:dyDescent="0.25">
      <c r="A3" s="22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55" t="s">
        <v>15</v>
      </c>
      <c r="Q3" s="24"/>
      <c r="R3" s="157">
        <v>42643</v>
      </c>
      <c r="S3" s="157"/>
      <c r="T3" s="157"/>
    </row>
    <row r="4" spans="1:20" ht="9.949999999999999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56"/>
      <c r="Q4" s="24"/>
      <c r="R4" s="158"/>
      <c r="S4" s="158"/>
      <c r="T4" s="158"/>
    </row>
    <row r="5" spans="1:20" ht="15" customHeight="1" x14ac:dyDescent="0.25">
      <c r="A5" s="148" t="s">
        <v>16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ht="9.9499999999999993" customHeight="1" x14ac:dyDescent="0.25">
      <c r="A6" s="25"/>
      <c r="B6" s="26"/>
      <c r="C6" s="27"/>
      <c r="F6" s="27"/>
      <c r="G6" s="27"/>
      <c r="H6" s="27"/>
      <c r="I6" s="27"/>
      <c r="O6" s="27"/>
      <c r="Q6" s="27"/>
      <c r="R6" s="27"/>
      <c r="S6" s="27"/>
    </row>
    <row r="7" spans="1:20" ht="9.9499999999999993" customHeight="1" x14ac:dyDescent="0.2"/>
    <row r="8" spans="1:20" s="32" customFormat="1" ht="20.100000000000001" customHeight="1" x14ac:dyDescent="0.2">
      <c r="A8" s="30"/>
      <c r="B8" s="149" t="s">
        <v>17</v>
      </c>
      <c r="C8" s="31"/>
      <c r="D8" s="151" t="s">
        <v>18</v>
      </c>
      <c r="E8" s="151"/>
      <c r="F8" s="151"/>
      <c r="G8" s="151"/>
      <c r="H8" s="151"/>
      <c r="I8" s="31"/>
      <c r="J8" s="152" t="s">
        <v>19</v>
      </c>
      <c r="K8" s="151"/>
      <c r="L8" s="151"/>
      <c r="M8" s="151"/>
      <c r="N8" s="151"/>
      <c r="O8" s="31"/>
      <c r="P8" s="153" t="s">
        <v>20</v>
      </c>
      <c r="Q8" s="31"/>
      <c r="R8" s="79" t="s">
        <v>21</v>
      </c>
      <c r="S8" s="31"/>
      <c r="T8" s="153" t="s">
        <v>20</v>
      </c>
    </row>
    <row r="9" spans="1:20" s="38" customFormat="1" ht="20.100000000000001" customHeight="1" x14ac:dyDescent="0.2">
      <c r="A9" s="33"/>
      <c r="B9" s="150"/>
      <c r="C9" s="34"/>
      <c r="D9" s="35">
        <v>18</v>
      </c>
      <c r="E9" s="35">
        <v>16</v>
      </c>
      <c r="F9" s="35">
        <v>14</v>
      </c>
      <c r="G9" s="35">
        <v>12</v>
      </c>
      <c r="H9" s="35">
        <v>10</v>
      </c>
      <c r="I9" s="34"/>
      <c r="J9" s="37">
        <v>10</v>
      </c>
      <c r="K9" s="35">
        <v>12</v>
      </c>
      <c r="L9" s="35">
        <v>14</v>
      </c>
      <c r="M9" s="35">
        <v>16</v>
      </c>
      <c r="N9" s="35">
        <v>18</v>
      </c>
      <c r="O9" s="34"/>
      <c r="P9" s="154"/>
      <c r="Q9" s="34"/>
      <c r="R9" s="36" t="s">
        <v>22</v>
      </c>
      <c r="S9" s="34"/>
      <c r="T9" s="154"/>
    </row>
    <row r="10" spans="1:20" s="46" customFormat="1" ht="20.100000000000001" customHeight="1" x14ac:dyDescent="0.2">
      <c r="A10" s="39"/>
      <c r="B10" s="40"/>
      <c r="C10" s="41"/>
      <c r="D10" s="42"/>
      <c r="E10" s="42"/>
      <c r="F10" s="42"/>
      <c r="G10" s="42"/>
      <c r="H10" s="42"/>
      <c r="I10" s="41"/>
      <c r="J10" s="43"/>
      <c r="K10" s="42"/>
      <c r="L10" s="42"/>
      <c r="M10" s="42"/>
      <c r="N10" s="42"/>
      <c r="O10" s="41"/>
      <c r="P10" s="44"/>
      <c r="Q10" s="41"/>
      <c r="R10" s="39"/>
      <c r="S10" s="41"/>
      <c r="T10" s="45"/>
    </row>
    <row r="11" spans="1:20" s="46" customFormat="1" ht="24.95" customHeight="1" x14ac:dyDescent="0.2">
      <c r="A11" s="62" t="s">
        <v>23</v>
      </c>
      <c r="B11" s="107" t="s">
        <v>24</v>
      </c>
      <c r="C11" s="63"/>
      <c r="D11" s="64"/>
      <c r="E11" s="64"/>
      <c r="F11" s="64"/>
      <c r="G11" s="64"/>
      <c r="H11" s="64"/>
      <c r="I11" s="63"/>
      <c r="J11" s="65"/>
      <c r="K11" s="65"/>
      <c r="L11" s="65"/>
      <c r="M11" s="65"/>
      <c r="N11" s="65"/>
      <c r="O11" s="63"/>
      <c r="P11" s="71">
        <f t="shared" ref="P11:P23" si="0">SUM(D11:N11)</f>
        <v>0</v>
      </c>
      <c r="Q11" s="63"/>
      <c r="R11" s="66"/>
      <c r="S11" s="63"/>
      <c r="T11" s="72">
        <f>SUM(P11:R11)</f>
        <v>0</v>
      </c>
    </row>
    <row r="12" spans="1:20" s="47" customFormat="1" ht="24.95" customHeight="1" x14ac:dyDescent="0.2">
      <c r="A12" s="66" t="s">
        <v>25</v>
      </c>
      <c r="B12" s="112" t="s">
        <v>26</v>
      </c>
      <c r="C12" s="63"/>
      <c r="D12" s="64"/>
      <c r="E12" s="64"/>
      <c r="F12" s="64">
        <v>1</v>
      </c>
      <c r="G12" s="64">
        <v>2</v>
      </c>
      <c r="H12" s="64"/>
      <c r="I12" s="63"/>
      <c r="J12" s="65"/>
      <c r="K12" s="64"/>
      <c r="L12" s="64"/>
      <c r="M12" s="64"/>
      <c r="N12" s="64"/>
      <c r="O12" s="63"/>
      <c r="P12" s="71">
        <f>SUM(D12:N12)</f>
        <v>3</v>
      </c>
      <c r="Q12" s="63"/>
      <c r="R12" s="66"/>
      <c r="S12" s="63"/>
      <c r="T12" s="72">
        <f t="shared" ref="T12:T22" si="1">SUM(P12:R12)</f>
        <v>3</v>
      </c>
    </row>
    <row r="13" spans="1:20" s="47" customFormat="1" ht="24.95" customHeight="1" x14ac:dyDescent="0.2">
      <c r="A13" s="62" t="s">
        <v>27</v>
      </c>
      <c r="B13" s="112" t="s">
        <v>28</v>
      </c>
      <c r="C13" s="63"/>
      <c r="D13" s="64"/>
      <c r="E13" s="64"/>
      <c r="F13" s="64">
        <v>1</v>
      </c>
      <c r="G13" s="64"/>
      <c r="H13" s="64"/>
      <c r="I13" s="63"/>
      <c r="J13" s="65"/>
      <c r="K13" s="64"/>
      <c r="L13" s="64"/>
      <c r="M13" s="64"/>
      <c r="N13" s="64"/>
      <c r="O13" s="63"/>
      <c r="P13" s="71">
        <f t="shared" si="0"/>
        <v>1</v>
      </c>
      <c r="Q13" s="63"/>
      <c r="R13" s="66"/>
      <c r="S13" s="63"/>
      <c r="T13" s="72">
        <f t="shared" si="1"/>
        <v>1</v>
      </c>
    </row>
    <row r="14" spans="1:20" s="47" customFormat="1" ht="24.95" customHeight="1" x14ac:dyDescent="0.2">
      <c r="A14" s="66" t="s">
        <v>29</v>
      </c>
      <c r="B14" s="112" t="s">
        <v>30</v>
      </c>
      <c r="C14" s="63"/>
      <c r="D14" s="64"/>
      <c r="E14" s="64"/>
      <c r="F14" s="76"/>
      <c r="G14" s="64">
        <v>1</v>
      </c>
      <c r="H14" s="64"/>
      <c r="I14" s="63"/>
      <c r="J14" s="64"/>
      <c r="K14" s="64">
        <v>1</v>
      </c>
      <c r="L14" s="64">
        <v>1</v>
      </c>
      <c r="M14" s="64"/>
      <c r="N14" s="64"/>
      <c r="O14" s="63"/>
      <c r="P14" s="71">
        <f t="shared" si="0"/>
        <v>3</v>
      </c>
      <c r="Q14" s="63"/>
      <c r="R14" s="66"/>
      <c r="S14" s="63"/>
      <c r="T14" s="72">
        <f t="shared" si="1"/>
        <v>3</v>
      </c>
    </row>
    <row r="15" spans="1:20" s="47" customFormat="1" ht="24.95" customHeight="1" x14ac:dyDescent="0.2">
      <c r="A15" s="62" t="s">
        <v>31</v>
      </c>
      <c r="B15" s="108" t="s">
        <v>32</v>
      </c>
      <c r="C15" s="63"/>
      <c r="D15" s="64"/>
      <c r="E15" s="64"/>
      <c r="F15" s="64"/>
      <c r="G15" s="64"/>
      <c r="H15" s="64"/>
      <c r="I15" s="63"/>
      <c r="J15" s="65"/>
      <c r="K15" s="64"/>
      <c r="L15" s="64"/>
      <c r="M15" s="64"/>
      <c r="N15" s="64"/>
      <c r="O15" s="63"/>
      <c r="P15" s="71">
        <f t="shared" si="0"/>
        <v>0</v>
      </c>
      <c r="Q15" s="63"/>
      <c r="R15" s="66"/>
      <c r="S15" s="63"/>
      <c r="T15" s="72">
        <f t="shared" si="1"/>
        <v>0</v>
      </c>
    </row>
    <row r="16" spans="1:20" s="47" customFormat="1" ht="24.95" customHeight="1" x14ac:dyDescent="0.2">
      <c r="A16" s="66" t="s">
        <v>33</v>
      </c>
      <c r="B16" s="110" t="s">
        <v>34</v>
      </c>
      <c r="C16" s="63"/>
      <c r="D16" s="64"/>
      <c r="E16" s="64">
        <v>1</v>
      </c>
      <c r="F16" s="64">
        <v>1</v>
      </c>
      <c r="G16" s="77">
        <v>2</v>
      </c>
      <c r="H16" s="64">
        <v>2</v>
      </c>
      <c r="I16" s="63"/>
      <c r="J16" s="64"/>
      <c r="K16" s="64"/>
      <c r="L16" s="64"/>
      <c r="M16" s="64"/>
      <c r="N16" s="64"/>
      <c r="O16" s="63"/>
      <c r="P16" s="71">
        <f t="shared" si="0"/>
        <v>6</v>
      </c>
      <c r="Q16" s="63"/>
      <c r="R16" s="66">
        <v>2</v>
      </c>
      <c r="S16" s="63"/>
      <c r="T16" s="72">
        <f t="shared" si="1"/>
        <v>8</v>
      </c>
    </row>
    <row r="17" spans="1:20" s="47" customFormat="1" ht="24.95" customHeight="1" x14ac:dyDescent="0.2">
      <c r="A17" s="62" t="s">
        <v>35</v>
      </c>
      <c r="B17" s="110" t="s">
        <v>36</v>
      </c>
      <c r="C17" s="63"/>
      <c r="D17" s="64"/>
      <c r="E17" s="64"/>
      <c r="F17" s="64">
        <v>1</v>
      </c>
      <c r="G17" s="64">
        <v>1</v>
      </c>
      <c r="H17" s="64">
        <v>1</v>
      </c>
      <c r="I17" s="63"/>
      <c r="J17" s="65"/>
      <c r="K17" s="64"/>
      <c r="L17" s="64">
        <v>1</v>
      </c>
      <c r="M17" s="64">
        <v>1</v>
      </c>
      <c r="N17" s="64">
        <v>1</v>
      </c>
      <c r="O17" s="63"/>
      <c r="P17" s="71">
        <f t="shared" si="0"/>
        <v>6</v>
      </c>
      <c r="Q17" s="63"/>
      <c r="R17" s="66"/>
      <c r="S17" s="63"/>
      <c r="T17" s="72">
        <f t="shared" si="1"/>
        <v>6</v>
      </c>
    </row>
    <row r="18" spans="1:20" s="47" customFormat="1" ht="24.95" customHeight="1" x14ac:dyDescent="0.2">
      <c r="A18" s="66" t="s">
        <v>37</v>
      </c>
      <c r="B18" s="108" t="s">
        <v>38</v>
      </c>
      <c r="C18" s="63"/>
      <c r="D18" s="64"/>
      <c r="E18" s="64"/>
      <c r="F18" s="64"/>
      <c r="G18" s="64"/>
      <c r="H18" s="64"/>
      <c r="I18" s="63"/>
      <c r="J18" s="65"/>
      <c r="K18" s="64"/>
      <c r="L18" s="64"/>
      <c r="M18" s="64"/>
      <c r="N18" s="64"/>
      <c r="O18" s="63"/>
      <c r="P18" s="71">
        <f t="shared" si="0"/>
        <v>0</v>
      </c>
      <c r="Q18" s="63"/>
      <c r="R18" s="66"/>
      <c r="S18" s="63"/>
      <c r="T18" s="72">
        <f t="shared" si="1"/>
        <v>0</v>
      </c>
    </row>
    <row r="19" spans="1:20" s="47" customFormat="1" ht="30" customHeight="1" x14ac:dyDescent="0.2">
      <c r="A19" s="62" t="s">
        <v>39</v>
      </c>
      <c r="B19" s="108" t="s">
        <v>40</v>
      </c>
      <c r="C19" s="63"/>
      <c r="D19" s="64"/>
      <c r="E19" s="64"/>
      <c r="F19" s="64"/>
      <c r="G19" s="64"/>
      <c r="H19" s="64"/>
      <c r="I19" s="63"/>
      <c r="J19" s="65"/>
      <c r="K19" s="64"/>
      <c r="L19" s="64"/>
      <c r="M19" s="64"/>
      <c r="N19" s="64"/>
      <c r="O19" s="63"/>
      <c r="P19" s="71">
        <f t="shared" si="0"/>
        <v>0</v>
      </c>
      <c r="Q19" s="63"/>
      <c r="R19" s="66"/>
      <c r="S19" s="63"/>
      <c r="T19" s="72">
        <f>SUM(P19:R19)</f>
        <v>0</v>
      </c>
    </row>
    <row r="20" spans="1:20" s="47" customFormat="1" ht="24.95" customHeight="1" x14ac:dyDescent="0.2">
      <c r="A20" s="66" t="s">
        <v>41</v>
      </c>
      <c r="B20" s="110" t="s">
        <v>42</v>
      </c>
      <c r="C20" s="63"/>
      <c r="D20" s="64"/>
      <c r="E20" s="64"/>
      <c r="F20" s="64">
        <v>1</v>
      </c>
      <c r="G20" s="64"/>
      <c r="H20" s="64">
        <v>1</v>
      </c>
      <c r="I20" s="63"/>
      <c r="J20" s="65"/>
      <c r="K20" s="64"/>
      <c r="L20" s="64"/>
      <c r="M20" s="64"/>
      <c r="N20" s="64">
        <v>1</v>
      </c>
      <c r="O20" s="63"/>
      <c r="P20" s="71">
        <f t="shared" si="0"/>
        <v>3</v>
      </c>
      <c r="Q20" s="63"/>
      <c r="R20" s="66"/>
      <c r="S20" s="63"/>
      <c r="T20" s="72">
        <f>SUM(P20:R20)</f>
        <v>3</v>
      </c>
    </row>
    <row r="21" spans="1:20" s="47" customFormat="1" ht="24.95" customHeight="1" x14ac:dyDescent="0.2">
      <c r="A21" s="62" t="s">
        <v>43</v>
      </c>
      <c r="B21" s="112" t="s">
        <v>44</v>
      </c>
      <c r="C21" s="63"/>
      <c r="D21" s="64"/>
      <c r="E21" s="64"/>
      <c r="F21" s="64"/>
      <c r="G21" s="64"/>
      <c r="H21" s="64"/>
      <c r="I21" s="63"/>
      <c r="J21" s="65"/>
      <c r="K21" s="64"/>
      <c r="L21" s="64"/>
      <c r="M21" s="64"/>
      <c r="N21" s="64">
        <v>1</v>
      </c>
      <c r="O21" s="63"/>
      <c r="P21" s="71">
        <f t="shared" si="0"/>
        <v>1</v>
      </c>
      <c r="Q21" s="63"/>
      <c r="R21" s="66"/>
      <c r="S21" s="63"/>
      <c r="T21" s="72">
        <f t="shared" si="1"/>
        <v>1</v>
      </c>
    </row>
    <row r="22" spans="1:20" s="47" customFormat="1" ht="24.95" customHeight="1" x14ac:dyDescent="0.2">
      <c r="A22" s="66" t="s">
        <v>45</v>
      </c>
      <c r="B22" s="110" t="s">
        <v>46</v>
      </c>
      <c r="C22" s="63"/>
      <c r="D22" s="64"/>
      <c r="E22" s="64">
        <v>1</v>
      </c>
      <c r="F22" s="64"/>
      <c r="G22" s="64"/>
      <c r="H22" s="64"/>
      <c r="I22" s="63"/>
      <c r="J22" s="65">
        <v>1</v>
      </c>
      <c r="K22" s="64">
        <v>1</v>
      </c>
      <c r="L22" s="64">
        <v>1</v>
      </c>
      <c r="M22" s="64"/>
      <c r="N22" s="64"/>
      <c r="O22" s="63"/>
      <c r="P22" s="71">
        <f t="shared" si="0"/>
        <v>4</v>
      </c>
      <c r="Q22" s="63"/>
      <c r="R22" s="66"/>
      <c r="S22" s="63"/>
      <c r="T22" s="72">
        <f t="shared" si="1"/>
        <v>4</v>
      </c>
    </row>
    <row r="23" spans="1:20" s="47" customFormat="1" ht="24.95" customHeight="1" x14ac:dyDescent="0.2">
      <c r="A23" s="62" t="s">
        <v>47</v>
      </c>
      <c r="B23" s="110" t="s">
        <v>48</v>
      </c>
      <c r="C23" s="63"/>
      <c r="D23" s="64"/>
      <c r="E23" s="64"/>
      <c r="F23" s="64"/>
      <c r="G23" s="64"/>
      <c r="H23" s="64"/>
      <c r="I23" s="63"/>
      <c r="J23" s="65"/>
      <c r="K23" s="64"/>
      <c r="L23" s="64"/>
      <c r="M23" s="64"/>
      <c r="N23" s="64"/>
      <c r="O23" s="63"/>
      <c r="P23" s="71">
        <f t="shared" si="0"/>
        <v>0</v>
      </c>
      <c r="Q23" s="63"/>
      <c r="R23" s="66"/>
      <c r="S23" s="63"/>
      <c r="T23" s="72">
        <f>SUM(P23:R23)</f>
        <v>0</v>
      </c>
    </row>
    <row r="24" spans="1:20" s="47" customFormat="1" ht="24.95" customHeight="1" x14ac:dyDescent="0.2">
      <c r="A24" s="62" t="s">
        <v>49</v>
      </c>
      <c r="B24" s="108" t="s">
        <v>83</v>
      </c>
      <c r="C24" s="63"/>
      <c r="D24" s="64"/>
      <c r="E24" s="64"/>
      <c r="F24" s="64"/>
      <c r="G24" s="64"/>
      <c r="H24" s="64"/>
      <c r="I24" s="63"/>
      <c r="J24" s="65"/>
      <c r="K24" s="64"/>
      <c r="L24" s="64"/>
      <c r="M24" s="64"/>
      <c r="N24" s="64"/>
      <c r="O24" s="63"/>
      <c r="P24" s="71"/>
      <c r="Q24" s="63"/>
      <c r="R24" s="66"/>
      <c r="S24" s="63"/>
      <c r="T24" s="72">
        <f t="shared" ref="T24:T25" si="2">SUM(P24:R24)</f>
        <v>0</v>
      </c>
    </row>
    <row r="25" spans="1:20" s="47" customFormat="1" ht="20.100000000000001" customHeight="1" x14ac:dyDescent="0.2">
      <c r="A25" s="66" t="s">
        <v>50</v>
      </c>
      <c r="B25" s="110" t="s">
        <v>84</v>
      </c>
      <c r="C25" s="63"/>
      <c r="D25" s="64">
        <v>1</v>
      </c>
      <c r="E25" s="64"/>
      <c r="F25" s="64"/>
      <c r="G25" s="64"/>
      <c r="H25" s="64"/>
      <c r="I25" s="63"/>
      <c r="J25" s="65"/>
      <c r="K25" s="64"/>
      <c r="L25" s="64"/>
      <c r="M25" s="64"/>
      <c r="N25" s="64"/>
      <c r="O25" s="63"/>
      <c r="P25" s="71">
        <f t="shared" ref="P25:P31" si="3">SUM(D25:N25)</f>
        <v>1</v>
      </c>
      <c r="Q25" s="63"/>
      <c r="R25" s="66"/>
      <c r="S25" s="63"/>
      <c r="T25" s="72">
        <f t="shared" si="2"/>
        <v>1</v>
      </c>
    </row>
    <row r="26" spans="1:20" s="47" customFormat="1" ht="24.95" customHeight="1" x14ac:dyDescent="0.2">
      <c r="A26" s="62" t="s">
        <v>52</v>
      </c>
      <c r="B26" s="110" t="s">
        <v>51</v>
      </c>
      <c r="C26" s="63"/>
      <c r="D26" s="64">
        <v>1</v>
      </c>
      <c r="E26" s="64">
        <v>1</v>
      </c>
      <c r="F26" s="64"/>
      <c r="G26" s="64"/>
      <c r="H26" s="64"/>
      <c r="I26" s="63"/>
      <c r="J26" s="65">
        <v>1</v>
      </c>
      <c r="K26" s="64">
        <v>1</v>
      </c>
      <c r="L26" s="64">
        <v>1</v>
      </c>
      <c r="M26" s="64"/>
      <c r="N26" s="64"/>
      <c r="O26" s="63"/>
      <c r="P26" s="71">
        <f t="shared" si="3"/>
        <v>5</v>
      </c>
      <c r="Q26" s="63"/>
      <c r="R26" s="66"/>
      <c r="S26" s="63"/>
      <c r="T26" s="72">
        <f t="shared" ref="T26:T31" si="4">SUM(P26:R26)</f>
        <v>5</v>
      </c>
    </row>
    <row r="27" spans="1:20" s="47" customFormat="1" ht="24.95" customHeight="1" x14ac:dyDescent="0.2">
      <c r="A27" s="66" t="s">
        <v>54</v>
      </c>
      <c r="B27" s="112" t="s">
        <v>53</v>
      </c>
      <c r="C27" s="63"/>
      <c r="D27" s="64"/>
      <c r="E27" s="64"/>
      <c r="F27" s="64"/>
      <c r="G27" s="64">
        <v>1</v>
      </c>
      <c r="H27" s="64">
        <v>1</v>
      </c>
      <c r="I27" s="63"/>
      <c r="J27" s="65"/>
      <c r="K27" s="64"/>
      <c r="L27" s="64"/>
      <c r="M27" s="64"/>
      <c r="N27" s="64"/>
      <c r="O27" s="63"/>
      <c r="P27" s="71">
        <f t="shared" si="3"/>
        <v>2</v>
      </c>
      <c r="Q27" s="63"/>
      <c r="R27" s="66"/>
      <c r="S27" s="63"/>
      <c r="T27" s="72">
        <f t="shared" si="4"/>
        <v>2</v>
      </c>
    </row>
    <row r="28" spans="1:20" s="47" customFormat="1" ht="30" customHeight="1" x14ac:dyDescent="0.2">
      <c r="A28" s="62" t="s">
        <v>56</v>
      </c>
      <c r="B28" s="113" t="s">
        <v>55</v>
      </c>
      <c r="C28" s="63"/>
      <c r="D28" s="64"/>
      <c r="E28" s="64"/>
      <c r="F28" s="64"/>
      <c r="G28" s="64"/>
      <c r="H28" s="64"/>
      <c r="I28" s="63"/>
      <c r="J28" s="65"/>
      <c r="K28" s="64"/>
      <c r="L28" s="64"/>
      <c r="M28" s="64"/>
      <c r="N28" s="64">
        <v>1</v>
      </c>
      <c r="O28" s="63"/>
      <c r="P28" s="71">
        <f t="shared" si="3"/>
        <v>1</v>
      </c>
      <c r="Q28" s="63"/>
      <c r="R28" s="66"/>
      <c r="S28" s="63"/>
      <c r="T28" s="72">
        <f t="shared" si="4"/>
        <v>1</v>
      </c>
    </row>
    <row r="29" spans="1:20" s="47" customFormat="1" ht="30" customHeight="1" x14ac:dyDescent="0.2">
      <c r="A29" s="66" t="s">
        <v>58</v>
      </c>
      <c r="B29" s="111" t="s">
        <v>57</v>
      </c>
      <c r="C29" s="63"/>
      <c r="D29" s="64"/>
      <c r="E29" s="64"/>
      <c r="F29" s="64"/>
      <c r="G29" s="64"/>
      <c r="H29" s="64"/>
      <c r="I29" s="63"/>
      <c r="J29" s="65"/>
      <c r="K29" s="65"/>
      <c r="L29" s="64">
        <v>1</v>
      </c>
      <c r="M29" s="64"/>
      <c r="N29" s="64">
        <v>1</v>
      </c>
      <c r="O29" s="63"/>
      <c r="P29" s="71">
        <f t="shared" si="3"/>
        <v>2</v>
      </c>
      <c r="Q29" s="63"/>
      <c r="R29" s="66"/>
      <c r="S29" s="63"/>
      <c r="T29" s="72">
        <f t="shared" si="4"/>
        <v>2</v>
      </c>
    </row>
    <row r="30" spans="1:20" s="47" customFormat="1" ht="24.95" customHeight="1" x14ac:dyDescent="0.2">
      <c r="A30" s="62" t="s">
        <v>60</v>
      </c>
      <c r="B30" s="109" t="s">
        <v>59</v>
      </c>
      <c r="C30" s="63"/>
      <c r="D30" s="64"/>
      <c r="E30" s="64"/>
      <c r="F30" s="64"/>
      <c r="G30" s="64"/>
      <c r="H30" s="64"/>
      <c r="I30" s="63"/>
      <c r="J30" s="65"/>
      <c r="K30" s="64"/>
      <c r="L30" s="64"/>
      <c r="M30" s="64"/>
      <c r="N30" s="64"/>
      <c r="O30" s="63"/>
      <c r="P30" s="71">
        <f t="shared" si="3"/>
        <v>0</v>
      </c>
      <c r="Q30" s="63"/>
      <c r="R30" s="66"/>
      <c r="S30" s="63"/>
      <c r="T30" s="72">
        <f t="shared" si="4"/>
        <v>0</v>
      </c>
    </row>
    <row r="31" spans="1:20" s="47" customFormat="1" ht="20.100000000000001" customHeight="1" x14ac:dyDescent="0.2">
      <c r="A31" s="66" t="s">
        <v>85</v>
      </c>
      <c r="B31" s="108" t="s">
        <v>61</v>
      </c>
      <c r="C31" s="63"/>
      <c r="D31" s="64"/>
      <c r="E31" s="64"/>
      <c r="F31" s="64"/>
      <c r="G31" s="64"/>
      <c r="H31" s="64"/>
      <c r="I31" s="63"/>
      <c r="J31" s="65"/>
      <c r="K31" s="64"/>
      <c r="L31" s="64"/>
      <c r="M31" s="64"/>
      <c r="N31" s="64"/>
      <c r="O31" s="63"/>
      <c r="P31" s="71">
        <f t="shared" si="3"/>
        <v>0</v>
      </c>
      <c r="Q31" s="63"/>
      <c r="R31" s="66"/>
      <c r="S31" s="63"/>
      <c r="T31" s="72">
        <f t="shared" si="4"/>
        <v>0</v>
      </c>
    </row>
    <row r="32" spans="1:20" s="32" customFormat="1" ht="20.100000000000001" customHeight="1" x14ac:dyDescent="0.2">
      <c r="A32" s="66"/>
      <c r="B32" s="67"/>
      <c r="C32" s="63"/>
      <c r="D32" s="64"/>
      <c r="E32" s="64"/>
      <c r="F32" s="64"/>
      <c r="G32" s="64"/>
      <c r="H32" s="64"/>
      <c r="I32" s="63"/>
      <c r="J32" s="65"/>
      <c r="K32" s="64"/>
      <c r="L32" s="64"/>
      <c r="M32" s="64"/>
      <c r="N32" s="64"/>
      <c r="O32" s="63"/>
      <c r="P32" s="71"/>
      <c r="Q32" s="63"/>
      <c r="R32" s="66"/>
      <c r="S32" s="63"/>
      <c r="T32" s="72"/>
    </row>
    <row r="33" spans="1:20" ht="15.75" x14ac:dyDescent="0.2">
      <c r="A33" s="66"/>
      <c r="B33" s="67"/>
      <c r="C33" s="63"/>
      <c r="D33" s="64"/>
      <c r="E33" s="64"/>
      <c r="F33" s="64"/>
      <c r="G33" s="64"/>
      <c r="H33" s="64"/>
      <c r="I33" s="63"/>
      <c r="J33" s="65"/>
      <c r="K33" s="64"/>
      <c r="L33" s="64"/>
      <c r="M33" s="64"/>
      <c r="N33" s="64"/>
      <c r="O33" s="63"/>
      <c r="P33" s="71"/>
      <c r="Q33" s="63"/>
      <c r="R33" s="66"/>
      <c r="S33" s="63"/>
      <c r="T33" s="72"/>
    </row>
    <row r="34" spans="1:20" ht="18" x14ac:dyDescent="0.2">
      <c r="A34" s="68" t="s">
        <v>20</v>
      </c>
      <c r="B34" s="73"/>
      <c r="C34" s="70"/>
      <c r="D34" s="69">
        <f>SUM(D11:D33)</f>
        <v>2</v>
      </c>
      <c r="E34" s="69">
        <f>SUM(E11:E33)</f>
        <v>3</v>
      </c>
      <c r="F34" s="69">
        <f>SUM(F11:F33)</f>
        <v>5</v>
      </c>
      <c r="G34" s="69">
        <f>SUM(G11:G33)</f>
        <v>7</v>
      </c>
      <c r="H34" s="69">
        <f>SUM(H11:H33)</f>
        <v>5</v>
      </c>
      <c r="I34" s="70"/>
      <c r="J34" s="69">
        <f>SUM(J11:J33)</f>
        <v>2</v>
      </c>
      <c r="K34" s="69">
        <f>SUM(K11:K33)</f>
        <v>3</v>
      </c>
      <c r="L34" s="69">
        <f>SUM(L11:L33)</f>
        <v>5</v>
      </c>
      <c r="M34" s="69">
        <f>SUM(M11:M33)</f>
        <v>1</v>
      </c>
      <c r="N34" s="69">
        <f>SUM(N11:N33)</f>
        <v>5</v>
      </c>
      <c r="O34" s="70"/>
      <c r="P34" s="74">
        <f>SUM(D34:N34)</f>
        <v>38</v>
      </c>
      <c r="Q34" s="70"/>
      <c r="R34" s="69">
        <f>SUM(R11:R33)</f>
        <v>2</v>
      </c>
      <c r="S34" s="70"/>
      <c r="T34" s="75">
        <f>SUM(T11:T33)</f>
        <v>40</v>
      </c>
    </row>
    <row r="35" spans="1:20" x14ac:dyDescent="0.2">
      <c r="A35" s="145" t="s">
        <v>108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ht="70.5" customHeight="1" x14ac:dyDescent="0.2">
      <c r="A37" s="105"/>
      <c r="B37" s="85" t="s">
        <v>79</v>
      </c>
      <c r="C37" s="105"/>
      <c r="D37" s="86" t="s">
        <v>62</v>
      </c>
      <c r="E37" s="86" t="s">
        <v>63</v>
      </c>
      <c r="F37" s="86" t="s">
        <v>64</v>
      </c>
      <c r="G37" s="86" t="s">
        <v>65</v>
      </c>
      <c r="H37" s="86" t="s">
        <v>66</v>
      </c>
      <c r="I37" s="86"/>
      <c r="J37" s="86" t="s">
        <v>67</v>
      </c>
      <c r="K37" s="86" t="s">
        <v>106</v>
      </c>
      <c r="L37" s="86" t="s">
        <v>68</v>
      </c>
      <c r="M37" s="86" t="s">
        <v>70</v>
      </c>
      <c r="N37" s="86" t="s">
        <v>69</v>
      </c>
      <c r="O37" s="105"/>
      <c r="P37" s="105"/>
      <c r="Q37" s="105"/>
      <c r="R37" s="105"/>
      <c r="S37" s="105"/>
      <c r="T37" s="106"/>
    </row>
  </sheetData>
  <mergeCells count="11">
    <mergeCell ref="A36:T36"/>
    <mergeCell ref="A35:T35"/>
    <mergeCell ref="E1:J2"/>
    <mergeCell ref="A5:T5"/>
    <mergeCell ref="B8:B9"/>
    <mergeCell ref="D8:H8"/>
    <mergeCell ref="J8:N8"/>
    <mergeCell ref="P8:P9"/>
    <mergeCell ref="T8:T9"/>
    <mergeCell ref="P3:P4"/>
    <mergeCell ref="R3:T4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5"/>
  <sheetViews>
    <sheetView zoomScale="70" zoomScaleNormal="70" workbookViewId="0">
      <selection activeCell="C51" sqref="C51"/>
    </sheetView>
  </sheetViews>
  <sheetFormatPr baseColWidth="10" defaultRowHeight="14.25" x14ac:dyDescent="0.2"/>
  <cols>
    <col min="1" max="1" width="18.75" bestFit="1" customWidth="1"/>
    <col min="2" max="2" width="10.875" style="88" bestFit="1" customWidth="1"/>
    <col min="3" max="3" width="10" style="88" bestFit="1" customWidth="1"/>
    <col min="4" max="4" width="10.875" style="88" bestFit="1" customWidth="1"/>
    <col min="5" max="5" width="8.125" style="88" bestFit="1" customWidth="1"/>
    <col min="6" max="6" width="8" style="88" bestFit="1" customWidth="1"/>
    <col min="7" max="7" width="11.5" style="88" bestFit="1" customWidth="1"/>
    <col min="8" max="8" width="8.375" style="88" bestFit="1" customWidth="1"/>
    <col min="9" max="9" width="10" style="88" bestFit="1" customWidth="1"/>
    <col min="10" max="10" width="6.875" style="88" bestFit="1" customWidth="1"/>
    <col min="11" max="11" width="5.5" style="88" bestFit="1" customWidth="1"/>
    <col min="12" max="12" width="10.25" style="88" bestFit="1" customWidth="1"/>
    <col min="13" max="13" width="10" style="88" bestFit="1" customWidth="1"/>
    <col min="14" max="14" width="8.125" style="88" bestFit="1" customWidth="1"/>
    <col min="15" max="15" width="4.25" style="88" bestFit="1" customWidth="1"/>
    <col min="16" max="16" width="10" style="88" bestFit="1" customWidth="1"/>
    <col min="17" max="17" width="9.25" style="88" bestFit="1" customWidth="1"/>
    <col min="18" max="18" width="10.625" style="88" bestFit="1" customWidth="1"/>
    <col min="19" max="19" width="5.625" style="88" bestFit="1" customWidth="1"/>
    <col min="20" max="20" width="10.5" style="88" bestFit="1" customWidth="1"/>
    <col min="21" max="21" width="9.375" style="88" bestFit="1" customWidth="1"/>
    <col min="22" max="22" width="8.375" style="88" bestFit="1" customWidth="1"/>
  </cols>
  <sheetData>
    <row r="1" spans="1:22" ht="18" customHeight="1" x14ac:dyDescent="0.2"/>
    <row r="2" spans="1:22" ht="18" customHeight="1" x14ac:dyDescent="0.2">
      <c r="B2" s="64" t="s">
        <v>96</v>
      </c>
      <c r="C2" s="65" t="s">
        <v>88</v>
      </c>
      <c r="D2" s="65" t="s">
        <v>11</v>
      </c>
      <c r="E2" s="65" t="s">
        <v>92</v>
      </c>
      <c r="F2" s="65" t="s">
        <v>97</v>
      </c>
      <c r="G2" s="65" t="s">
        <v>12</v>
      </c>
      <c r="H2" s="65" t="s">
        <v>93</v>
      </c>
      <c r="I2" s="65" t="s">
        <v>98</v>
      </c>
      <c r="J2" s="65" t="s">
        <v>99</v>
      </c>
      <c r="K2" s="65" t="s">
        <v>81</v>
      </c>
      <c r="L2" s="65" t="s">
        <v>100</v>
      </c>
      <c r="M2" s="65" t="s">
        <v>90</v>
      </c>
      <c r="N2" s="65" t="s">
        <v>91</v>
      </c>
      <c r="O2" s="65" t="s">
        <v>101</v>
      </c>
      <c r="P2" s="65" t="s">
        <v>89</v>
      </c>
      <c r="Q2" s="65" t="s">
        <v>82</v>
      </c>
      <c r="R2" s="65" t="s">
        <v>94</v>
      </c>
      <c r="S2" s="89" t="s">
        <v>102</v>
      </c>
      <c r="T2" s="89" t="s">
        <v>105</v>
      </c>
      <c r="U2" s="89" t="s">
        <v>103</v>
      </c>
      <c r="V2" s="65" t="s">
        <v>104</v>
      </c>
    </row>
    <row r="3" spans="1:22" ht="18" customHeight="1" x14ac:dyDescent="0.2">
      <c r="A3" s="87" t="s">
        <v>24</v>
      </c>
      <c r="B3" s="90"/>
      <c r="C3" s="91">
        <v>15</v>
      </c>
      <c r="D3" s="91">
        <v>31</v>
      </c>
      <c r="E3" s="91">
        <v>73</v>
      </c>
      <c r="F3" s="91">
        <v>38</v>
      </c>
      <c r="G3" s="91">
        <v>16</v>
      </c>
      <c r="H3" s="91">
        <v>23</v>
      </c>
      <c r="I3" s="91"/>
      <c r="J3" s="91">
        <v>58</v>
      </c>
      <c r="K3" s="91">
        <v>6</v>
      </c>
      <c r="L3" s="91">
        <v>23</v>
      </c>
      <c r="M3" s="91">
        <v>78</v>
      </c>
      <c r="N3" s="91">
        <v>33</v>
      </c>
      <c r="O3" s="91"/>
      <c r="P3" s="91">
        <v>99</v>
      </c>
      <c r="Q3" s="91">
        <v>81</v>
      </c>
      <c r="R3" s="91">
        <v>75</v>
      </c>
      <c r="S3" s="91">
        <v>59</v>
      </c>
      <c r="T3" s="91">
        <v>121</v>
      </c>
      <c r="U3" s="91">
        <v>111</v>
      </c>
      <c r="V3" s="91">
        <v>108</v>
      </c>
    </row>
    <row r="4" spans="1:22" ht="18" customHeight="1" x14ac:dyDescent="0.2">
      <c r="A4" s="100" t="s">
        <v>26</v>
      </c>
      <c r="B4" s="91">
        <v>15</v>
      </c>
      <c r="C4" s="90"/>
      <c r="D4" s="91">
        <v>17</v>
      </c>
      <c r="E4" s="91">
        <v>85</v>
      </c>
      <c r="F4" s="91">
        <v>40</v>
      </c>
      <c r="G4" s="91">
        <v>22</v>
      </c>
      <c r="H4" s="91">
        <v>9</v>
      </c>
      <c r="I4" s="91"/>
      <c r="J4" s="91">
        <v>70</v>
      </c>
      <c r="K4" s="91">
        <v>17</v>
      </c>
      <c r="L4" s="91">
        <v>34</v>
      </c>
      <c r="M4" s="91">
        <v>89</v>
      </c>
      <c r="N4" s="91">
        <v>62</v>
      </c>
      <c r="O4" s="91"/>
      <c r="P4" s="91">
        <v>89</v>
      </c>
      <c r="Q4" s="91">
        <v>69</v>
      </c>
      <c r="R4" s="91">
        <v>60</v>
      </c>
      <c r="S4" s="91">
        <v>45</v>
      </c>
      <c r="T4" s="91">
        <v>107</v>
      </c>
      <c r="U4" s="91">
        <v>104</v>
      </c>
      <c r="V4" s="91">
        <v>88</v>
      </c>
    </row>
    <row r="5" spans="1:22" ht="18" customHeight="1" x14ac:dyDescent="0.2">
      <c r="A5" s="100" t="s">
        <v>28</v>
      </c>
      <c r="B5" s="91">
        <v>31</v>
      </c>
      <c r="C5" s="91">
        <v>17</v>
      </c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8" customHeight="1" x14ac:dyDescent="0.2">
      <c r="A6" s="100" t="s">
        <v>30</v>
      </c>
      <c r="B6" s="91">
        <v>73</v>
      </c>
      <c r="C6" s="91">
        <v>85</v>
      </c>
      <c r="D6" s="91"/>
      <c r="E6" s="90"/>
      <c r="F6" s="91"/>
      <c r="G6" s="91">
        <v>71</v>
      </c>
      <c r="H6" s="91"/>
      <c r="I6" s="91"/>
      <c r="J6" s="91"/>
      <c r="K6" s="91"/>
      <c r="L6" s="91"/>
      <c r="M6" s="91">
        <v>5</v>
      </c>
      <c r="N6" s="91"/>
      <c r="O6" s="91"/>
      <c r="P6" s="91"/>
      <c r="Q6" s="91">
        <v>153</v>
      </c>
      <c r="R6" s="91"/>
      <c r="S6" s="91"/>
      <c r="T6" s="91"/>
      <c r="U6" s="91"/>
      <c r="V6" s="91"/>
    </row>
    <row r="7" spans="1:22" ht="18" customHeight="1" x14ac:dyDescent="0.2">
      <c r="A7" s="100" t="s">
        <v>32</v>
      </c>
      <c r="B7" s="91">
        <v>38</v>
      </c>
      <c r="C7" s="91">
        <v>40</v>
      </c>
      <c r="D7" s="91"/>
      <c r="E7" s="91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2" ht="18" customHeight="1" x14ac:dyDescent="0.2">
      <c r="A8" s="100" t="s">
        <v>34</v>
      </c>
      <c r="B8" s="91">
        <v>16</v>
      </c>
      <c r="C8" s="91">
        <v>22</v>
      </c>
      <c r="D8" s="91"/>
      <c r="E8" s="91"/>
      <c r="F8" s="91"/>
      <c r="G8" s="90"/>
      <c r="H8" s="91">
        <v>15</v>
      </c>
      <c r="I8" s="91"/>
      <c r="J8" s="91"/>
      <c r="K8" s="91">
        <v>9</v>
      </c>
      <c r="L8" s="91"/>
      <c r="M8" s="91">
        <v>76</v>
      </c>
      <c r="N8" s="91">
        <v>50</v>
      </c>
      <c r="O8" s="91"/>
      <c r="P8" s="91"/>
      <c r="Q8" s="91">
        <v>79</v>
      </c>
      <c r="R8" s="91">
        <v>73</v>
      </c>
      <c r="S8" s="91"/>
      <c r="T8" s="91"/>
      <c r="U8" s="91"/>
      <c r="V8" s="91"/>
    </row>
    <row r="9" spans="1:22" ht="18" customHeight="1" x14ac:dyDescent="0.2">
      <c r="A9" s="100" t="s">
        <v>36</v>
      </c>
      <c r="B9" s="91">
        <v>23</v>
      </c>
      <c r="C9" s="91">
        <v>9</v>
      </c>
      <c r="D9" s="91"/>
      <c r="E9" s="91"/>
      <c r="F9" s="91"/>
      <c r="G9" s="91">
        <v>15</v>
      </c>
      <c r="H9" s="90"/>
      <c r="I9" s="91"/>
      <c r="J9" s="91"/>
      <c r="K9" s="91"/>
      <c r="L9" s="91"/>
      <c r="M9" s="91">
        <v>105</v>
      </c>
      <c r="N9" s="91"/>
      <c r="O9" s="91"/>
      <c r="P9" s="91"/>
      <c r="Q9" s="91">
        <v>68</v>
      </c>
      <c r="R9" s="91"/>
      <c r="S9" s="91"/>
      <c r="T9" s="91"/>
      <c r="U9" s="91"/>
      <c r="V9" s="91"/>
    </row>
    <row r="10" spans="1:22" ht="18" customHeight="1" x14ac:dyDescent="0.2">
      <c r="A10" s="100" t="s">
        <v>38</v>
      </c>
      <c r="B10" s="91"/>
      <c r="C10" s="91"/>
      <c r="D10" s="91"/>
      <c r="E10" s="91"/>
      <c r="F10" s="91"/>
      <c r="G10" s="91"/>
      <c r="H10" s="91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ht="18" customHeight="1" x14ac:dyDescent="0.2">
      <c r="A11" s="100" t="s">
        <v>40</v>
      </c>
      <c r="B11" s="91">
        <v>58</v>
      </c>
      <c r="C11" s="91">
        <v>70</v>
      </c>
      <c r="D11" s="91"/>
      <c r="E11" s="91"/>
      <c r="F11" s="91"/>
      <c r="G11" s="91"/>
      <c r="H11" s="91"/>
      <c r="I11" s="91"/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1:22" ht="18" customHeight="1" x14ac:dyDescent="0.2">
      <c r="A12" s="100" t="s">
        <v>42</v>
      </c>
      <c r="B12" s="91">
        <v>6</v>
      </c>
      <c r="C12" s="91">
        <v>17</v>
      </c>
      <c r="D12" s="91"/>
      <c r="E12" s="91"/>
      <c r="F12" s="91"/>
      <c r="G12" s="91">
        <v>9</v>
      </c>
      <c r="H12" s="91"/>
      <c r="I12" s="91"/>
      <c r="J12" s="91"/>
      <c r="K12" s="90"/>
      <c r="L12" s="91"/>
      <c r="M12" s="91">
        <v>80</v>
      </c>
      <c r="N12" s="91"/>
      <c r="O12" s="91"/>
      <c r="P12" s="91"/>
      <c r="Q12" s="91">
        <v>87</v>
      </c>
      <c r="R12" s="91"/>
      <c r="S12" s="91"/>
      <c r="T12" s="91"/>
      <c r="U12" s="91"/>
      <c r="V12" s="91"/>
    </row>
    <row r="13" spans="1:22" ht="18" customHeight="1" x14ac:dyDescent="0.2">
      <c r="A13" s="100" t="s">
        <v>44</v>
      </c>
      <c r="B13" s="91">
        <v>23</v>
      </c>
      <c r="C13" s="91">
        <v>34</v>
      </c>
      <c r="D13" s="91"/>
      <c r="E13" s="91"/>
      <c r="F13" s="91"/>
      <c r="G13" s="91"/>
      <c r="H13" s="91"/>
      <c r="I13" s="91"/>
      <c r="J13" s="91"/>
      <c r="K13" s="91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1:22" s="93" customFormat="1" ht="18" customHeight="1" x14ac:dyDescent="0.2">
      <c r="A14" s="101" t="s">
        <v>46</v>
      </c>
      <c r="B14" s="92">
        <v>78</v>
      </c>
      <c r="C14" s="92">
        <v>89</v>
      </c>
      <c r="D14" s="92"/>
      <c r="E14" s="92">
        <v>5</v>
      </c>
      <c r="F14" s="92"/>
      <c r="G14" s="92">
        <v>76</v>
      </c>
      <c r="H14" s="92">
        <v>105</v>
      </c>
      <c r="I14" s="92"/>
      <c r="J14" s="92"/>
      <c r="K14" s="92">
        <v>80</v>
      </c>
      <c r="L14" s="92"/>
      <c r="M14" s="90"/>
      <c r="N14" s="92">
        <v>62</v>
      </c>
      <c r="O14" s="92"/>
      <c r="P14" s="92">
        <v>123</v>
      </c>
      <c r="Q14" s="92">
        <v>157</v>
      </c>
      <c r="R14" s="92">
        <v>148</v>
      </c>
      <c r="S14" s="92"/>
      <c r="T14" s="92"/>
      <c r="U14" s="92"/>
      <c r="V14" s="92"/>
    </row>
    <row r="15" spans="1:22" ht="18" customHeight="1" x14ac:dyDescent="0.2">
      <c r="A15" s="100" t="s">
        <v>48</v>
      </c>
      <c r="B15" s="91">
        <v>33</v>
      </c>
      <c r="C15" s="91">
        <v>62</v>
      </c>
      <c r="D15" s="91"/>
      <c r="E15" s="91"/>
      <c r="F15" s="91"/>
      <c r="G15" s="91">
        <v>50</v>
      </c>
      <c r="H15" s="91"/>
      <c r="I15" s="91"/>
      <c r="J15" s="91"/>
      <c r="K15" s="91"/>
      <c r="L15" s="91"/>
      <c r="M15" s="91">
        <v>62</v>
      </c>
      <c r="N15" s="90"/>
      <c r="O15" s="91"/>
      <c r="P15" s="91">
        <v>142</v>
      </c>
      <c r="Q15" s="91">
        <v>116</v>
      </c>
      <c r="R15" s="91"/>
      <c r="S15" s="91"/>
      <c r="T15" s="91"/>
      <c r="U15" s="91"/>
      <c r="V15" s="91"/>
    </row>
    <row r="16" spans="1:22" ht="18" customHeight="1" x14ac:dyDescent="0.2">
      <c r="A16" s="100" t="s">
        <v>83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0"/>
      <c r="P16" s="91"/>
      <c r="Q16" s="91"/>
      <c r="R16" s="91"/>
      <c r="S16" s="91"/>
      <c r="T16" s="91"/>
      <c r="U16" s="91"/>
      <c r="V16" s="91"/>
    </row>
    <row r="17" spans="1:22" ht="18" customHeight="1" x14ac:dyDescent="0.2">
      <c r="A17" s="100" t="s">
        <v>84</v>
      </c>
      <c r="B17" s="91">
        <v>99</v>
      </c>
      <c r="C17" s="91">
        <v>89</v>
      </c>
      <c r="D17" s="91"/>
      <c r="E17" s="91"/>
      <c r="F17" s="91"/>
      <c r="G17" s="91"/>
      <c r="H17" s="91"/>
      <c r="I17" s="91"/>
      <c r="J17" s="91"/>
      <c r="K17" s="91"/>
      <c r="L17" s="91"/>
      <c r="M17" s="91">
        <v>123</v>
      </c>
      <c r="N17" s="91">
        <v>142</v>
      </c>
      <c r="O17" s="91"/>
      <c r="P17" s="90"/>
      <c r="Q17" s="91">
        <v>142</v>
      </c>
      <c r="R17" s="91"/>
      <c r="S17" s="91"/>
      <c r="T17" s="91"/>
      <c r="U17" s="91"/>
      <c r="V17" s="91"/>
    </row>
    <row r="18" spans="1:22" s="93" customFormat="1" ht="18" customHeight="1" x14ac:dyDescent="0.2">
      <c r="A18" s="101" t="s">
        <v>51</v>
      </c>
      <c r="B18" s="92">
        <v>81</v>
      </c>
      <c r="C18" s="92">
        <v>69</v>
      </c>
      <c r="D18" s="92"/>
      <c r="E18" s="92">
        <v>153</v>
      </c>
      <c r="F18" s="92"/>
      <c r="G18" s="92">
        <v>79</v>
      </c>
      <c r="H18" s="92">
        <v>68</v>
      </c>
      <c r="I18" s="92"/>
      <c r="J18" s="92"/>
      <c r="K18" s="92">
        <v>87</v>
      </c>
      <c r="L18" s="92"/>
      <c r="M18" s="92">
        <v>157</v>
      </c>
      <c r="N18" s="92">
        <v>116</v>
      </c>
      <c r="O18" s="92"/>
      <c r="P18" s="92">
        <v>142</v>
      </c>
      <c r="Q18" s="90"/>
      <c r="R18" s="92">
        <v>13</v>
      </c>
      <c r="S18" s="92"/>
      <c r="T18" s="92"/>
      <c r="U18" s="92"/>
      <c r="V18" s="92"/>
    </row>
    <row r="19" spans="1:22" ht="18" customHeight="1" x14ac:dyDescent="0.2">
      <c r="A19" s="100" t="s">
        <v>53</v>
      </c>
      <c r="B19" s="91">
        <v>75</v>
      </c>
      <c r="C19" s="91">
        <v>60</v>
      </c>
      <c r="D19" s="91"/>
      <c r="E19" s="91"/>
      <c r="F19" s="91"/>
      <c r="G19" s="91">
        <v>73</v>
      </c>
      <c r="H19" s="91"/>
      <c r="I19" s="91"/>
      <c r="J19" s="91"/>
      <c r="K19" s="91"/>
      <c r="L19" s="91"/>
      <c r="M19" s="91">
        <v>148</v>
      </c>
      <c r="N19" s="91"/>
      <c r="O19" s="91"/>
      <c r="P19" s="91"/>
      <c r="Q19" s="91">
        <v>13</v>
      </c>
      <c r="R19" s="90"/>
      <c r="S19" s="91"/>
      <c r="T19" s="91"/>
      <c r="U19" s="91"/>
      <c r="V19" s="91"/>
    </row>
    <row r="20" spans="1:22" ht="18" customHeight="1" x14ac:dyDescent="0.2">
      <c r="A20" s="102" t="s">
        <v>55</v>
      </c>
      <c r="B20" s="91">
        <v>59</v>
      </c>
      <c r="C20" s="91">
        <v>45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0"/>
      <c r="T20" s="91"/>
      <c r="U20" s="91"/>
      <c r="V20" s="91"/>
    </row>
    <row r="21" spans="1:22" ht="18" customHeight="1" x14ac:dyDescent="0.2">
      <c r="A21" s="102" t="s">
        <v>86</v>
      </c>
      <c r="B21" s="91">
        <v>121</v>
      </c>
      <c r="C21" s="91">
        <v>107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0"/>
      <c r="U21" s="91"/>
      <c r="V21" s="91"/>
    </row>
    <row r="22" spans="1:22" ht="18" customHeight="1" x14ac:dyDescent="0.2">
      <c r="A22" s="102" t="s">
        <v>59</v>
      </c>
      <c r="B22" s="91">
        <v>111</v>
      </c>
      <c r="C22" s="91">
        <v>104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0"/>
      <c r="V22" s="91"/>
    </row>
    <row r="23" spans="1:22" ht="18" customHeight="1" x14ac:dyDescent="0.2">
      <c r="A23" s="100" t="s">
        <v>61</v>
      </c>
      <c r="B23" s="91">
        <v>108</v>
      </c>
      <c r="C23" s="91">
        <v>88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0"/>
    </row>
    <row r="24" spans="1:22" ht="18" customHeight="1" x14ac:dyDescent="0.2">
      <c r="A24" s="10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104"/>
    </row>
    <row r="26" spans="1:22" x14ac:dyDescent="0.2">
      <c r="B26" s="162" t="s">
        <v>80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22" x14ac:dyDescent="0.2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22" x14ac:dyDescent="0.2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22" ht="15" thickBot="1" x14ac:dyDescent="0.25"/>
    <row r="30" spans="1:22" x14ac:dyDescent="0.2">
      <c r="B30" s="159" t="s">
        <v>87</v>
      </c>
      <c r="C30" s="160"/>
      <c r="D30" s="160"/>
      <c r="E30" s="161"/>
      <c r="G30" s="159" t="s">
        <v>10</v>
      </c>
      <c r="H30" s="160"/>
      <c r="I30" s="160"/>
      <c r="J30" s="161"/>
      <c r="L30" s="159" t="s">
        <v>95</v>
      </c>
      <c r="M30" s="160"/>
      <c r="N30" s="161"/>
    </row>
    <row r="31" spans="1:22" x14ac:dyDescent="0.2">
      <c r="B31" s="94"/>
      <c r="C31" s="95"/>
      <c r="D31" s="95"/>
      <c r="E31" s="96"/>
      <c r="G31" s="94"/>
      <c r="H31" s="95"/>
      <c r="I31" s="95"/>
      <c r="J31" s="96"/>
      <c r="L31" s="94"/>
      <c r="M31" s="95"/>
      <c r="N31" s="96"/>
    </row>
    <row r="32" spans="1:22" x14ac:dyDescent="0.2">
      <c r="B32" s="94"/>
      <c r="C32" s="95" t="s">
        <v>82</v>
      </c>
      <c r="D32" s="95" t="s">
        <v>89</v>
      </c>
      <c r="E32" s="96" t="s">
        <v>90</v>
      </c>
      <c r="G32" s="94"/>
      <c r="H32" s="95" t="s">
        <v>12</v>
      </c>
      <c r="I32" s="95" t="s">
        <v>82</v>
      </c>
      <c r="J32" s="96" t="s">
        <v>90</v>
      </c>
      <c r="L32" s="94"/>
      <c r="M32" s="95" t="s">
        <v>82</v>
      </c>
      <c r="N32" s="96" t="s">
        <v>90</v>
      </c>
    </row>
    <row r="33" spans="2:14" x14ac:dyDescent="0.2">
      <c r="B33" s="94" t="s">
        <v>88</v>
      </c>
      <c r="C33" s="95">
        <v>69</v>
      </c>
      <c r="D33" s="95">
        <v>89</v>
      </c>
      <c r="E33" s="96">
        <v>89</v>
      </c>
      <c r="G33" s="94" t="s">
        <v>92</v>
      </c>
      <c r="H33" s="95">
        <v>71</v>
      </c>
      <c r="I33" s="95">
        <v>153</v>
      </c>
      <c r="J33" s="96">
        <v>5</v>
      </c>
      <c r="L33" s="94" t="s">
        <v>93</v>
      </c>
      <c r="M33" s="95">
        <v>68</v>
      </c>
      <c r="N33" s="96">
        <v>105</v>
      </c>
    </row>
    <row r="34" spans="2:14" x14ac:dyDescent="0.2">
      <c r="B34" s="94" t="s">
        <v>90</v>
      </c>
      <c r="C34" s="95">
        <v>157</v>
      </c>
      <c r="D34" s="95">
        <v>123</v>
      </c>
      <c r="E34" s="96">
        <v>0</v>
      </c>
      <c r="G34" s="94" t="s">
        <v>12</v>
      </c>
      <c r="H34" s="95">
        <v>0</v>
      </c>
      <c r="I34" s="95">
        <v>79</v>
      </c>
      <c r="J34" s="96">
        <v>76</v>
      </c>
      <c r="L34" s="94" t="s">
        <v>90</v>
      </c>
      <c r="M34" s="95">
        <v>157</v>
      </c>
      <c r="N34" s="96">
        <v>0</v>
      </c>
    </row>
    <row r="35" spans="2:14" x14ac:dyDescent="0.2">
      <c r="B35" s="94" t="s">
        <v>91</v>
      </c>
      <c r="C35" s="95">
        <v>116</v>
      </c>
      <c r="D35" s="95">
        <v>142</v>
      </c>
      <c r="E35" s="96">
        <v>62</v>
      </c>
      <c r="G35" s="94" t="s">
        <v>12</v>
      </c>
      <c r="H35" s="95">
        <v>0</v>
      </c>
      <c r="I35" s="95">
        <v>79</v>
      </c>
      <c r="J35" s="96">
        <v>76</v>
      </c>
      <c r="L35" s="94" t="s">
        <v>82</v>
      </c>
      <c r="M35" s="95">
        <v>0</v>
      </c>
      <c r="N35" s="96">
        <v>157</v>
      </c>
    </row>
    <row r="36" spans="2:14" x14ac:dyDescent="0.2">
      <c r="B36" s="94" t="s">
        <v>89</v>
      </c>
      <c r="C36" s="95">
        <v>142</v>
      </c>
      <c r="D36" s="95">
        <v>0</v>
      </c>
      <c r="E36" s="96">
        <v>123</v>
      </c>
      <c r="G36" s="94" t="s">
        <v>93</v>
      </c>
      <c r="H36" s="95">
        <v>15</v>
      </c>
      <c r="I36" s="95">
        <v>68</v>
      </c>
      <c r="J36" s="96">
        <v>105</v>
      </c>
      <c r="L36" s="94"/>
      <c r="M36" s="95"/>
      <c r="N36" s="96"/>
    </row>
    <row r="37" spans="2:14" ht="15" thickBot="1" x14ac:dyDescent="0.25">
      <c r="B37" s="94" t="s">
        <v>82</v>
      </c>
      <c r="C37" s="95">
        <v>0</v>
      </c>
      <c r="D37" s="95">
        <v>142</v>
      </c>
      <c r="E37" s="96">
        <v>157</v>
      </c>
      <c r="G37" s="94" t="s">
        <v>81</v>
      </c>
      <c r="H37" s="95">
        <v>9</v>
      </c>
      <c r="I37" s="95">
        <v>87</v>
      </c>
      <c r="J37" s="96">
        <v>80</v>
      </c>
      <c r="L37" s="97"/>
      <c r="M37" s="98">
        <f>SUM(M33:M35)</f>
        <v>225</v>
      </c>
      <c r="N37" s="99">
        <f>SUM(N33:N35)</f>
        <v>262</v>
      </c>
    </row>
    <row r="38" spans="2:14" x14ac:dyDescent="0.2">
      <c r="B38" s="94"/>
      <c r="C38" s="95"/>
      <c r="D38" s="95"/>
      <c r="E38" s="96"/>
      <c r="G38" s="94" t="s">
        <v>94</v>
      </c>
      <c r="H38" s="95">
        <v>73</v>
      </c>
      <c r="I38" s="95">
        <v>13</v>
      </c>
      <c r="J38" s="96">
        <v>148</v>
      </c>
    </row>
    <row r="39" spans="2:14" ht="15" thickBot="1" x14ac:dyDescent="0.25">
      <c r="B39" s="97"/>
      <c r="C39" s="98">
        <f>SUM(C33:C37)</f>
        <v>484</v>
      </c>
      <c r="D39" s="98">
        <f t="shared" ref="D39:E39" si="0">SUM(D33:D37)</f>
        <v>496</v>
      </c>
      <c r="E39" s="99">
        <f t="shared" si="0"/>
        <v>431</v>
      </c>
      <c r="G39" s="94" t="s">
        <v>12</v>
      </c>
      <c r="H39" s="95">
        <v>0</v>
      </c>
      <c r="I39" s="95">
        <v>79</v>
      </c>
      <c r="J39" s="96">
        <v>76</v>
      </c>
    </row>
    <row r="40" spans="2:14" x14ac:dyDescent="0.2">
      <c r="G40" s="94" t="s">
        <v>12</v>
      </c>
      <c r="H40" s="95">
        <v>0</v>
      </c>
      <c r="I40" s="95">
        <v>79</v>
      </c>
      <c r="J40" s="96">
        <v>76</v>
      </c>
    </row>
    <row r="41" spans="2:14" x14ac:dyDescent="0.2">
      <c r="G41" s="94" t="s">
        <v>90</v>
      </c>
      <c r="H41" s="95">
        <v>76</v>
      </c>
      <c r="I41" s="95">
        <v>157</v>
      </c>
      <c r="J41" s="96">
        <v>0</v>
      </c>
    </row>
    <row r="42" spans="2:14" x14ac:dyDescent="0.2">
      <c r="G42" s="94" t="s">
        <v>90</v>
      </c>
      <c r="H42" s="95">
        <v>76</v>
      </c>
      <c r="I42" s="95">
        <v>157</v>
      </c>
      <c r="J42" s="96">
        <v>0</v>
      </c>
    </row>
    <row r="43" spans="2:14" x14ac:dyDescent="0.2">
      <c r="G43" s="94" t="s">
        <v>82</v>
      </c>
      <c r="H43" s="95">
        <v>79</v>
      </c>
      <c r="I43" s="95">
        <v>0</v>
      </c>
      <c r="J43" s="96">
        <v>157</v>
      </c>
    </row>
    <row r="44" spans="2:14" x14ac:dyDescent="0.2">
      <c r="G44" s="94"/>
      <c r="H44" s="95"/>
      <c r="I44" s="95"/>
      <c r="J44" s="96"/>
    </row>
    <row r="45" spans="2:14" ht="15" thickBot="1" x14ac:dyDescent="0.25">
      <c r="G45" s="97"/>
      <c r="H45" s="98">
        <f>SUM(H33:H43)</f>
        <v>399</v>
      </c>
      <c r="I45" s="98">
        <f t="shared" ref="I45:J45" si="1">SUM(I33:I43)</f>
        <v>951</v>
      </c>
      <c r="J45" s="99">
        <f t="shared" si="1"/>
        <v>799</v>
      </c>
    </row>
  </sheetData>
  <mergeCells count="4">
    <mergeCell ref="B30:E30"/>
    <mergeCell ref="G30:J30"/>
    <mergeCell ref="L30:N30"/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Spieltage</vt:lpstr>
      <vt:lpstr>Meldungen</vt:lpstr>
      <vt:lpstr>Entfernungen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Robert</cp:lastModifiedBy>
  <cp:revision/>
  <cp:lastPrinted>2016-04-24T11:02:13Z</cp:lastPrinted>
  <dcterms:created xsi:type="dcterms:W3CDTF">2010-10-19T17:40:07Z</dcterms:created>
  <dcterms:modified xsi:type="dcterms:W3CDTF">2016-10-11T16:16:11Z</dcterms:modified>
</cp:coreProperties>
</file>