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austball Bez Hannover\Feld 2016\"/>
    </mc:Choice>
  </mc:AlternateContent>
  <bookViews>
    <workbookView xWindow="0" yWindow="0" windowWidth="20490" windowHeight="7755"/>
  </bookViews>
  <sheets>
    <sheet name="Spieltage" sheetId="7" r:id="rId1"/>
    <sheet name="Meldungen" sheetId="5" r:id="rId2"/>
    <sheet name="Entfernungen" sheetId="6" r:id="rId3"/>
  </sheets>
  <calcPr calcId="152511"/>
</workbook>
</file>

<file path=xl/calcChain.xml><?xml version="1.0" encoding="utf-8"?>
<calcChain xmlns="http://schemas.openxmlformats.org/spreadsheetml/2006/main">
  <c r="E30" i="5" l="1"/>
  <c r="P10" i="5" l="1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7" i="5"/>
  <c r="P8" i="5"/>
  <c r="P9" i="5"/>
  <c r="T9" i="5" s="1"/>
  <c r="T18" i="5"/>
  <c r="A14" i="7" l="1"/>
  <c r="A18" i="7" s="1"/>
  <c r="A21" i="7" s="1"/>
  <c r="A23" i="7" s="1"/>
  <c r="A25" i="7" s="1"/>
  <c r="A28" i="7" s="1"/>
  <c r="A30" i="7" s="1"/>
  <c r="A32" i="7" s="1"/>
  <c r="A34" i="7" s="1"/>
  <c r="A36" i="7" s="1"/>
  <c r="A38" i="7" s="1"/>
  <c r="A40" i="7" s="1"/>
  <c r="A42" i="7" s="1"/>
  <c r="A44" i="7" s="1"/>
  <c r="A47" i="7" s="1"/>
  <c r="A49" i="7" s="1"/>
  <c r="A52" i="7" s="1"/>
  <c r="A54" i="7" s="1"/>
  <c r="A56" i="7" s="1"/>
  <c r="A58" i="7" s="1"/>
  <c r="A60" i="7" s="1"/>
  <c r="A62" i="7" s="1"/>
  <c r="A64" i="7" s="1"/>
  <c r="A66" i="7" s="1"/>
  <c r="A13" i="7"/>
  <c r="A17" i="7" s="1"/>
  <c r="A20" i="7" s="1"/>
  <c r="A22" i="7" s="1"/>
  <c r="A24" i="7" s="1"/>
  <c r="A27" i="7" s="1"/>
  <c r="A29" i="7" s="1"/>
  <c r="A31" i="7" s="1"/>
  <c r="A33" i="7" s="1"/>
  <c r="A35" i="7" s="1"/>
  <c r="A37" i="7" s="1"/>
  <c r="A39" i="7" s="1"/>
  <c r="A41" i="7" s="1"/>
  <c r="A43" i="7" s="1"/>
  <c r="A46" i="7" s="1"/>
  <c r="A48" i="7" s="1"/>
  <c r="A51" i="7" s="1"/>
  <c r="A53" i="7" s="1"/>
  <c r="A55" i="7" s="1"/>
  <c r="A57" i="7" s="1"/>
  <c r="A59" i="7" s="1"/>
  <c r="A61" i="7" s="1"/>
  <c r="A63" i="7" s="1"/>
  <c r="A65" i="7" s="1"/>
  <c r="T20" i="5" l="1"/>
  <c r="T21" i="5"/>
  <c r="R30" i="5" l="1"/>
  <c r="N30" i="5"/>
  <c r="M30" i="5"/>
  <c r="L30" i="5"/>
  <c r="K30" i="5"/>
  <c r="J30" i="5"/>
  <c r="H30" i="5"/>
  <c r="G30" i="5"/>
  <c r="F30" i="5"/>
  <c r="D30" i="5"/>
  <c r="T27" i="5"/>
  <c r="T26" i="5"/>
  <c r="T25" i="5"/>
  <c r="T24" i="5"/>
  <c r="T23" i="5"/>
  <c r="T22" i="5"/>
  <c r="T19" i="5"/>
  <c r="T17" i="5"/>
  <c r="T16" i="5"/>
  <c r="T15" i="5"/>
  <c r="T14" i="5"/>
  <c r="T13" i="5"/>
  <c r="T12" i="5"/>
  <c r="T11" i="5"/>
  <c r="T10" i="5"/>
  <c r="T8" i="5"/>
  <c r="T7" i="5"/>
  <c r="P30" i="5" l="1"/>
  <c r="T30" i="5"/>
</calcChain>
</file>

<file path=xl/sharedStrings.xml><?xml version="1.0" encoding="utf-8"?>
<sst xmlns="http://schemas.openxmlformats.org/spreadsheetml/2006/main" count="193" uniqueCount="116">
  <si>
    <t>Faustball</t>
  </si>
  <si>
    <t>NTB - Bezirk Hannover</t>
  </si>
  <si>
    <t>NRW:</t>
  </si>
  <si>
    <t>m</t>
  </si>
  <si>
    <t>m / w</t>
  </si>
  <si>
    <t>w</t>
  </si>
  <si>
    <t>U18</t>
  </si>
  <si>
    <t>U16</t>
  </si>
  <si>
    <t>U14</t>
  </si>
  <si>
    <t>U12</t>
  </si>
  <si>
    <t>U10</t>
  </si>
  <si>
    <t>Burgdorf</t>
  </si>
  <si>
    <t>Empelde</t>
  </si>
  <si>
    <t>LM</t>
  </si>
  <si>
    <t>DM</t>
  </si>
  <si>
    <t>Verein</t>
  </si>
  <si>
    <t>Männliche Jugend</t>
  </si>
  <si>
    <t>Weibliche Jugend</t>
  </si>
  <si>
    <t>Gesamt</t>
  </si>
  <si>
    <t>Minis</t>
  </si>
  <si>
    <t>U8</t>
  </si>
  <si>
    <t>1.</t>
  </si>
  <si>
    <t>TK Berenbostel</t>
  </si>
  <si>
    <t>2.</t>
  </si>
  <si>
    <t>TuS Bothfeld</t>
  </si>
  <si>
    <t>3.</t>
  </si>
  <si>
    <t>TSV Burgdorf</t>
  </si>
  <si>
    <t>4.</t>
  </si>
  <si>
    <t>MTV Diepenau</t>
  </si>
  <si>
    <t>5.</t>
  </si>
  <si>
    <t>TSV Eldagsen</t>
  </si>
  <si>
    <t>6.</t>
  </si>
  <si>
    <t>TuS Empelde</t>
  </si>
  <si>
    <t>7.</t>
  </si>
  <si>
    <t>TK Hannover</t>
  </si>
  <si>
    <t>8.</t>
  </si>
  <si>
    <t>VfL E. Hannover</t>
  </si>
  <si>
    <t>9.</t>
  </si>
  <si>
    <t>TC Hameln</t>
  </si>
  <si>
    <t>10.</t>
  </si>
  <si>
    <t>SG Letter 05</t>
  </si>
  <si>
    <t>11.</t>
  </si>
  <si>
    <t>TSV Mesmerode</t>
  </si>
  <si>
    <t>12.</t>
  </si>
  <si>
    <t>MTV Nordel</t>
  </si>
  <si>
    <t>13.</t>
  </si>
  <si>
    <t>SVBE Steimbke</t>
  </si>
  <si>
    <t>14.</t>
  </si>
  <si>
    <t>15.</t>
  </si>
  <si>
    <t>TuS Essenrode</t>
  </si>
  <si>
    <t>16.</t>
  </si>
  <si>
    <t>SCE Gliesmarode</t>
  </si>
  <si>
    <t>17.</t>
  </si>
  <si>
    <t>TSV Fortuna Oberg</t>
  </si>
  <si>
    <t>18.</t>
  </si>
  <si>
    <t>TSV Schwiegers- hausen</t>
  </si>
  <si>
    <t>19.</t>
  </si>
  <si>
    <t>MTV Vienenburg</t>
  </si>
  <si>
    <t>20.</t>
  </si>
  <si>
    <t>MTV Vorsfelde</t>
  </si>
  <si>
    <t>Toddy Volkmann</t>
  </si>
  <si>
    <t>Patrick Linke</t>
  </si>
  <si>
    <t>Holger Harnack</t>
  </si>
  <si>
    <t>Mario Rathmann</t>
  </si>
  <si>
    <t>Maxi Hüper</t>
  </si>
  <si>
    <t>Lars Kuhn</t>
  </si>
  <si>
    <t>Susanne Schulz</t>
  </si>
  <si>
    <t>Thomas Wollenweber</t>
  </si>
  <si>
    <t>Tim Krause</t>
  </si>
  <si>
    <t>Staffelleiter</t>
  </si>
  <si>
    <t>Letter</t>
  </si>
  <si>
    <t>Essenrode</t>
  </si>
  <si>
    <t>MTV Ilten</t>
  </si>
  <si>
    <t>MTV Holzminden</t>
  </si>
  <si>
    <t>21.</t>
  </si>
  <si>
    <t>TSV Schwiegershausen</t>
  </si>
  <si>
    <t>Bothfeld</t>
  </si>
  <si>
    <t>Holzminden</t>
  </si>
  <si>
    <t>Nordel</t>
  </si>
  <si>
    <t>Steimbke</t>
  </si>
  <si>
    <t>Diepenau</t>
  </si>
  <si>
    <t>TKH</t>
  </si>
  <si>
    <t>Gliesmarode</t>
  </si>
  <si>
    <t>Berenbostel</t>
  </si>
  <si>
    <t>Eldagsen</t>
  </si>
  <si>
    <t>VfL E. Hann</t>
  </si>
  <si>
    <t>Hameln</t>
  </si>
  <si>
    <t>Mesmerode</t>
  </si>
  <si>
    <t>Ilten</t>
  </si>
  <si>
    <t>Oberg</t>
  </si>
  <si>
    <t>Vienenburg</t>
  </si>
  <si>
    <t>Vorsfelde</t>
  </si>
  <si>
    <t>Schwiegersh</t>
  </si>
  <si>
    <t>Stefan Olders</t>
  </si>
  <si>
    <t>Feldsaison 2016</t>
  </si>
  <si>
    <t>Endgültiger An- bzw. Abmeldeschluss ist am 31. März 2016</t>
  </si>
  <si>
    <t>Jugendmeldungen</t>
  </si>
  <si>
    <t>Jugendspieltage</t>
  </si>
  <si>
    <t>Ostern:</t>
  </si>
  <si>
    <t>18.3.-2.4.</t>
  </si>
  <si>
    <t>21.3.-2.4.</t>
  </si>
  <si>
    <t>Himmelfahrt</t>
  </si>
  <si>
    <t>Pfingsten</t>
  </si>
  <si>
    <t>17.5.</t>
  </si>
  <si>
    <t>Sommer</t>
  </si>
  <si>
    <t>23.6.-3.8.</t>
  </si>
  <si>
    <t>11.7.-23.8.</t>
  </si>
  <si>
    <t>6.5.</t>
  </si>
  <si>
    <t>LL</t>
  </si>
  <si>
    <t>Schulfaustball - Bezirksmeisterschaft</t>
  </si>
  <si>
    <t>Schulfaustball - Landesmeisterschaft</t>
  </si>
  <si>
    <t>NDM</t>
  </si>
  <si>
    <t>Niedersachsenschild Lüneburg</t>
  </si>
  <si>
    <t>Bezirkslehrgang</t>
  </si>
  <si>
    <t>BL U13, U14, U15</t>
  </si>
  <si>
    <t>Stand 6.5.2016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</si>
</sst>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d/m;@"/>
  </numFmts>
  <fonts count="17" x14ac:knownFonts="1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</font>
    <font>
      <b/>
      <sz val="20"/>
      <name val="Arial"/>
      <family val="2"/>
    </font>
    <font>
      <b/>
      <u/>
      <sz val="14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trike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6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4" fillId="0" borderId="0"/>
  </cellStyleXfs>
  <cellXfs count="153">
    <xf numFmtId="0" fontId="0" fillId="0" borderId="0" xfId="0"/>
    <xf numFmtId="0" fontId="11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164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64" fontId="12" fillId="5" borderId="2" xfId="0" applyNumberFormat="1" applyFont="1" applyFill="1" applyBorder="1" applyAlignment="1">
      <alignment horizontal="center" vertical="center"/>
    </xf>
    <xf numFmtId="164" fontId="12" fillId="5" borderId="1" xfId="0" applyNumberFormat="1" applyFont="1" applyFill="1" applyBorder="1" applyAlignment="1">
      <alignment horizontal="center" vertical="center"/>
    </xf>
    <xf numFmtId="0" fontId="5" fillId="3" borderId="6" xfId="4" applyFont="1" applyFill="1" applyBorder="1" applyAlignment="1">
      <alignment horizontal="left"/>
    </xf>
    <xf numFmtId="0" fontId="5" fillId="3" borderId="5" xfId="4" applyFont="1" applyFill="1" applyBorder="1" applyAlignment="1"/>
    <xf numFmtId="0" fontId="4" fillId="3" borderId="5" xfId="4" applyFill="1" applyBorder="1" applyAlignment="1">
      <alignment horizontal="center"/>
    </xf>
    <xf numFmtId="0" fontId="7" fillId="3" borderId="5" xfId="4" applyFont="1" applyFill="1" applyBorder="1" applyAlignment="1">
      <alignment horizontal="center" vertical="center"/>
    </xf>
    <xf numFmtId="0" fontId="7" fillId="3" borderId="7" xfId="4" applyFont="1" applyFill="1" applyBorder="1" applyAlignment="1">
      <alignment horizontal="right" vertical="center"/>
    </xf>
    <xf numFmtId="0" fontId="4" fillId="0" borderId="0" xfId="4"/>
    <xf numFmtId="0" fontId="7" fillId="3" borderId="8" xfId="4" applyFont="1" applyFill="1" applyBorder="1" applyAlignment="1">
      <alignment horizontal="left"/>
    </xf>
    <xf numFmtId="0" fontId="7" fillId="3" borderId="9" xfId="4" applyFont="1" applyFill="1" applyBorder="1" applyAlignment="1"/>
    <xf numFmtId="0" fontId="4" fillId="3" borderId="9" xfId="4" applyFill="1" applyBorder="1" applyAlignment="1">
      <alignment horizontal="center"/>
    </xf>
    <xf numFmtId="0" fontId="8" fillId="3" borderId="10" xfId="4" applyFont="1" applyFill="1" applyBorder="1" applyAlignment="1">
      <alignment horizontal="right" vertical="center"/>
    </xf>
    <xf numFmtId="0" fontId="8" fillId="3" borderId="9" xfId="4" applyFont="1" applyFill="1" applyBorder="1" applyAlignment="1">
      <alignment horizontal="right" vertical="center"/>
    </xf>
    <xf numFmtId="0" fontId="4" fillId="3" borderId="9" xfId="4" applyFill="1" applyBorder="1"/>
    <xf numFmtId="0" fontId="4" fillId="0" borderId="0" xfId="4" applyFill="1" applyAlignment="1">
      <alignment horizontal="center"/>
    </xf>
    <xf numFmtId="0" fontId="4" fillId="0" borderId="0" xfId="4" applyAlignment="1">
      <alignment horizontal="center"/>
    </xf>
    <xf numFmtId="0" fontId="2" fillId="0" borderId="0" xfId="4" applyFont="1" applyAlignment="1">
      <alignment horizontal="center"/>
    </xf>
    <xf numFmtId="0" fontId="2" fillId="2" borderId="6" xfId="4" applyFont="1" applyFill="1" applyBorder="1" applyAlignment="1">
      <alignment vertical="center"/>
    </xf>
    <xf numFmtId="0" fontId="2" fillId="4" borderId="2" xfId="4" applyFont="1" applyFill="1" applyBorder="1" applyAlignment="1">
      <alignment horizontal="center" vertical="center"/>
    </xf>
    <xf numFmtId="0" fontId="2" fillId="0" borderId="0" xfId="4" applyFont="1" applyAlignment="1">
      <alignment vertical="center"/>
    </xf>
    <xf numFmtId="0" fontId="2" fillId="2" borderId="8" xfId="4" applyFont="1" applyFill="1" applyBorder="1" applyAlignment="1">
      <alignment vertical="center"/>
    </xf>
    <xf numFmtId="0" fontId="2" fillId="0" borderId="1" xfId="4" applyFont="1" applyFill="1" applyBorder="1" applyAlignment="1">
      <alignment horizontal="center" vertical="center"/>
    </xf>
    <xf numFmtId="0" fontId="2" fillId="3" borderId="4" xfId="4" applyFont="1" applyFill="1" applyBorder="1" applyAlignment="1">
      <alignment horizontal="center" vertical="center"/>
    </xf>
    <xf numFmtId="0" fontId="2" fillId="3" borderId="11" xfId="4" applyFont="1" applyFill="1" applyBorder="1" applyAlignment="1">
      <alignment horizontal="center" vertical="center"/>
    </xf>
    <xf numFmtId="0" fontId="2" fillId="3" borderId="12" xfId="4" applyFont="1" applyFill="1" applyBorder="1" applyAlignment="1">
      <alignment horizontal="center" vertical="center"/>
    </xf>
    <xf numFmtId="0" fontId="2" fillId="0" borderId="0" xfId="4" applyFont="1" applyBorder="1" applyAlignment="1">
      <alignment vertical="center"/>
    </xf>
    <xf numFmtId="0" fontId="4" fillId="0" borderId="8" xfId="4" applyFont="1" applyBorder="1" applyAlignment="1">
      <alignment horizontal="center" vertical="center"/>
    </xf>
    <xf numFmtId="0" fontId="4" fillId="0" borderId="10" xfId="4" applyFont="1" applyBorder="1" applyAlignment="1">
      <alignment vertical="center"/>
    </xf>
    <xf numFmtId="0" fontId="4" fillId="0" borderId="3" xfId="4" applyFont="1" applyBorder="1" applyAlignment="1">
      <alignment horizontal="center" vertical="center"/>
    </xf>
    <xf numFmtId="0" fontId="4" fillId="0" borderId="1" xfId="4" applyFont="1" applyBorder="1" applyAlignment="1">
      <alignment horizontal="center" vertical="center"/>
    </xf>
    <xf numFmtId="0" fontId="4" fillId="0" borderId="10" xfId="4" applyFont="1" applyBorder="1" applyAlignment="1">
      <alignment horizontal="center" vertical="center"/>
    </xf>
    <xf numFmtId="0" fontId="2" fillId="0" borderId="1" xfId="4" applyFont="1" applyBorder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0" fontId="4" fillId="0" borderId="0" xfId="4" applyBorder="1" applyAlignment="1">
      <alignment vertical="center"/>
    </xf>
    <xf numFmtId="0" fontId="4" fillId="0" borderId="0" xfId="4" applyAlignment="1">
      <alignment vertical="center"/>
    </xf>
    <xf numFmtId="14" fontId="12" fillId="0" borderId="0" xfId="0" applyNumberFormat="1" applyFont="1" applyAlignment="1">
      <alignment horizontal="center" vertical="center"/>
    </xf>
    <xf numFmtId="14" fontId="13" fillId="0" borderId="0" xfId="0" applyNumberFormat="1" applyFont="1" applyAlignment="1">
      <alignment horizontal="right" vertical="center"/>
    </xf>
    <xf numFmtId="0" fontId="11" fillId="5" borderId="5" xfId="0" applyFont="1" applyFill="1" applyBorder="1" applyAlignment="1">
      <alignment vertical="center"/>
    </xf>
    <xf numFmtId="0" fontId="11" fillId="5" borderId="9" xfId="0" applyFont="1" applyFill="1" applyBorder="1" applyAlignment="1">
      <alignment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164" fontId="12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1" fillId="0" borderId="8" xfId="3" applyFont="1" applyBorder="1" applyAlignment="1">
      <alignment horizontal="center" vertical="center"/>
    </xf>
    <xf numFmtId="0" fontId="1" fillId="0" borderId="10" xfId="3" applyFont="1" applyBorder="1" applyAlignment="1">
      <alignment vertical="center"/>
    </xf>
    <xf numFmtId="0" fontId="1" fillId="0" borderId="3" xfId="3" applyFont="1" applyBorder="1" applyAlignment="1">
      <alignment horizontal="center" vertical="center"/>
    </xf>
    <xf numFmtId="0" fontId="1" fillId="0" borderId="4" xfId="3" applyFont="1" applyBorder="1" applyAlignment="1">
      <alignment horizontal="center" vertical="center"/>
    </xf>
    <xf numFmtId="0" fontId="1" fillId="0" borderId="12" xfId="3" applyFont="1" applyBorder="1" applyAlignment="1">
      <alignment horizontal="center" vertical="center"/>
    </xf>
    <xf numFmtId="0" fontId="1" fillId="0" borderId="11" xfId="3" applyFont="1" applyBorder="1" applyAlignment="1">
      <alignment horizontal="center" vertical="center"/>
    </xf>
    <xf numFmtId="0" fontId="1" fillId="0" borderId="12" xfId="3" applyFont="1" applyBorder="1" applyAlignment="1">
      <alignment horizontal="left" vertical="center"/>
    </xf>
    <xf numFmtId="0" fontId="1" fillId="0" borderId="12" xfId="3" applyFont="1" applyBorder="1" applyAlignment="1">
      <alignment horizontal="left" vertical="center" wrapText="1"/>
    </xf>
    <xf numFmtId="0" fontId="1" fillId="0" borderId="12" xfId="3" applyFont="1" applyBorder="1" applyAlignment="1">
      <alignment vertical="center"/>
    </xf>
    <xf numFmtId="0" fontId="2" fillId="3" borderId="11" xfId="3" applyFont="1" applyFill="1" applyBorder="1" applyAlignment="1">
      <alignment horizontal="left" vertical="center"/>
    </xf>
    <xf numFmtId="0" fontId="2" fillId="3" borderId="4" xfId="3" applyFont="1" applyFill="1" applyBorder="1" applyAlignment="1">
      <alignment horizontal="center" vertical="center"/>
    </xf>
    <xf numFmtId="0" fontId="2" fillId="0" borderId="1" xfId="3" applyFont="1" applyBorder="1" applyAlignment="1">
      <alignment horizontal="center" vertical="center"/>
    </xf>
    <xf numFmtId="0" fontId="2" fillId="0" borderId="4" xfId="3" applyFont="1" applyBorder="1" applyAlignment="1">
      <alignment horizontal="center" vertical="center"/>
    </xf>
    <xf numFmtId="0" fontId="3" fillId="0" borderId="4" xfId="3" applyFont="1" applyBorder="1" applyAlignment="1">
      <alignment horizontal="center" vertical="center"/>
    </xf>
    <xf numFmtId="0" fontId="2" fillId="3" borderId="12" xfId="3" applyFont="1" applyFill="1" applyBorder="1" applyAlignment="1">
      <alignment vertical="center"/>
    </xf>
    <xf numFmtId="0" fontId="3" fillId="3" borderId="4" xfId="3" applyFont="1" applyFill="1" applyBorder="1" applyAlignment="1">
      <alignment horizontal="center" vertical="center"/>
    </xf>
    <xf numFmtId="0" fontId="8" fillId="3" borderId="4" xfId="3" applyFont="1" applyFill="1" applyBorder="1" applyAlignment="1">
      <alignment horizontal="center" vertical="center"/>
    </xf>
    <xf numFmtId="0" fontId="10" fillId="0" borderId="4" xfId="3" applyFont="1" applyBorder="1" applyAlignment="1">
      <alignment horizontal="center" vertical="center"/>
    </xf>
    <xf numFmtId="0" fontId="1" fillId="0" borderId="4" xfId="3" applyFont="1" applyFill="1" applyBorder="1" applyAlignment="1">
      <alignment horizontal="center" vertical="center"/>
    </xf>
    <xf numFmtId="0" fontId="2" fillId="2" borderId="4" xfId="4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" fillId="0" borderId="0" xfId="4" applyFont="1" applyAlignment="1">
      <alignment horizontal="left" vertical="center"/>
    </xf>
    <xf numFmtId="0" fontId="9" fillId="0" borderId="4" xfId="0" applyFont="1" applyFill="1" applyBorder="1" applyAlignment="1">
      <alignment horizontal="center" textRotation="90"/>
    </xf>
    <xf numFmtId="0" fontId="11" fillId="0" borderId="2" xfId="0" quotePrefix="1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vertical="center"/>
    </xf>
    <xf numFmtId="0" fontId="11" fillId="5" borderId="0" xfId="0" applyFont="1" applyFill="1" applyBorder="1" applyAlignment="1">
      <alignment vertical="center"/>
    </xf>
    <xf numFmtId="0" fontId="11" fillId="5" borderId="14" xfId="0" applyFont="1" applyFill="1" applyBorder="1" applyAlignment="1">
      <alignment vertical="center"/>
    </xf>
    <xf numFmtId="0" fontId="11" fillId="5" borderId="10" xfId="0" applyFont="1" applyFill="1" applyBorder="1" applyAlignment="1">
      <alignment vertical="center"/>
    </xf>
    <xf numFmtId="0" fontId="1" fillId="0" borderId="4" xfId="3" applyFont="1" applyBorder="1" applyAlignment="1">
      <alignment vertical="center"/>
    </xf>
    <xf numFmtId="0" fontId="0" fillId="0" borderId="0" xfId="0" applyAlignment="1">
      <alignment horizontal="center"/>
    </xf>
    <xf numFmtId="0" fontId="1" fillId="0" borderId="12" xfId="3" applyFont="1" applyBorder="1" applyAlignment="1">
      <alignment horizontal="center" vertical="center" wrapText="1"/>
    </xf>
    <xf numFmtId="0" fontId="0" fillId="7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/>
    <xf numFmtId="0" fontId="0" fillId="0" borderId="0" xfId="0" applyBorder="1" applyAlignment="1">
      <alignment horizontal="center"/>
    </xf>
    <xf numFmtId="0" fontId="1" fillId="0" borderId="4" xfId="3" applyFont="1" applyBorder="1" applyAlignment="1">
      <alignment horizontal="left" vertical="center"/>
    </xf>
    <xf numFmtId="0" fontId="1" fillId="0" borderId="4" xfId="3" applyFont="1" applyFill="1" applyBorder="1" applyAlignment="1">
      <alignment horizontal="left" vertical="center"/>
    </xf>
    <xf numFmtId="0" fontId="1" fillId="0" borderId="4" xfId="3" applyFont="1" applyBorder="1" applyAlignment="1">
      <alignment horizontal="left" vertical="center" wrapText="1"/>
    </xf>
    <xf numFmtId="0" fontId="1" fillId="0" borderId="0" xfId="3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0" fontId="6" fillId="3" borderId="5" xfId="4" quotePrefix="1" applyFont="1" applyFill="1" applyBorder="1" applyAlignment="1">
      <alignment vertical="center"/>
    </xf>
    <xf numFmtId="0" fontId="6" fillId="3" borderId="9" xfId="4" quotePrefix="1" applyFont="1" applyFill="1" applyBorder="1" applyAlignment="1">
      <alignment vertical="center"/>
    </xf>
    <xf numFmtId="0" fontId="13" fillId="0" borderId="5" xfId="4" applyFont="1" applyFill="1" applyBorder="1" applyAlignment="1">
      <alignment vertical="center"/>
    </xf>
    <xf numFmtId="0" fontId="1" fillId="3" borderId="9" xfId="4" quotePrefix="1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14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quotePrefix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5" borderId="6" xfId="0" applyFont="1" applyFill="1" applyBorder="1" applyAlignment="1">
      <alignment vertical="center"/>
    </xf>
    <xf numFmtId="0" fontId="11" fillId="5" borderId="13" xfId="0" applyFont="1" applyFill="1" applyBorder="1" applyAlignment="1">
      <alignment vertical="center"/>
    </xf>
    <xf numFmtId="0" fontId="11" fillId="5" borderId="8" xfId="0" applyFont="1" applyFill="1" applyBorder="1" applyAlignment="1">
      <alignment vertical="center"/>
    </xf>
    <xf numFmtId="164" fontId="12" fillId="5" borderId="3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4" fillId="0" borderId="0" xfId="4" applyFill="1" applyAlignment="1">
      <alignment horizontal="center"/>
    </xf>
    <xf numFmtId="49" fontId="11" fillId="5" borderId="0" xfId="0" applyNumberFormat="1" applyFont="1" applyFill="1" applyBorder="1" applyAlignment="1">
      <alignment horizontal="center" vertical="center"/>
    </xf>
    <xf numFmtId="49" fontId="16" fillId="5" borderId="0" xfId="0" applyNumberFormat="1" applyFont="1" applyFill="1" applyBorder="1" applyAlignment="1">
      <alignment horizontal="center" vertical="center"/>
    </xf>
    <xf numFmtId="49" fontId="11" fillId="5" borderId="0" xfId="0" applyNumberFormat="1" applyFont="1" applyFill="1" applyBorder="1" applyAlignment="1">
      <alignment vertical="center"/>
    </xf>
    <xf numFmtId="16" fontId="11" fillId="5" borderId="0" xfId="0" applyNumberFormat="1" applyFont="1" applyFill="1" applyBorder="1" applyAlignment="1">
      <alignment vertical="center"/>
    </xf>
    <xf numFmtId="0" fontId="0" fillId="0" borderId="0" xfId="0" applyBorder="1" applyAlignment="1"/>
    <xf numFmtId="0" fontId="1" fillId="3" borderId="9" xfId="4" quotePrefix="1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14" fontId="4" fillId="0" borderId="5" xfId="4" applyNumberFormat="1" applyFill="1" applyBorder="1" applyAlignment="1">
      <alignment horizontal="center" vertical="center"/>
    </xf>
    <xf numFmtId="0" fontId="12" fillId="5" borderId="2" xfId="0" applyNumberFormat="1" applyFont="1" applyFill="1" applyBorder="1" applyAlignment="1">
      <alignment horizontal="center" textRotation="45"/>
    </xf>
    <xf numFmtId="0" fontId="12" fillId="5" borderId="1" xfId="0" applyNumberFormat="1" applyFont="1" applyFill="1" applyBorder="1" applyAlignment="1">
      <alignment horizontal="center" textRotation="45"/>
    </xf>
    <xf numFmtId="0" fontId="11" fillId="5" borderId="6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14" fontId="4" fillId="0" borderId="15" xfId="4" applyNumberFormat="1" applyFill="1" applyBorder="1" applyAlignment="1">
      <alignment horizontal="center" vertical="center"/>
    </xf>
    <xf numFmtId="0" fontId="4" fillId="0" borderId="0" xfId="4" applyFill="1" applyAlignment="1">
      <alignment horizontal="center"/>
    </xf>
    <xf numFmtId="14" fontId="2" fillId="6" borderId="0" xfId="4" applyNumberFormat="1" applyFont="1" applyFill="1" applyBorder="1" applyAlignment="1">
      <alignment horizontal="center" vertical="center"/>
    </xf>
    <xf numFmtId="0" fontId="2" fillId="2" borderId="7" xfId="4" applyFont="1" applyFill="1" applyBorder="1" applyAlignment="1">
      <alignment horizontal="left" vertical="center"/>
    </xf>
    <xf numFmtId="0" fontId="2" fillId="2" borderId="10" xfId="4" applyFont="1" applyFill="1" applyBorder="1" applyAlignment="1">
      <alignment horizontal="left" vertical="center"/>
    </xf>
    <xf numFmtId="0" fontId="2" fillId="2" borderId="4" xfId="4" applyFont="1" applyFill="1" applyBorder="1" applyAlignment="1">
      <alignment horizontal="center" vertical="center"/>
    </xf>
    <xf numFmtId="0" fontId="2" fillId="2" borderId="12" xfId="4" applyFont="1" applyFill="1" applyBorder="1" applyAlignment="1">
      <alignment horizontal="center" vertical="center"/>
    </xf>
    <xf numFmtId="0" fontId="2" fillId="2" borderId="2" xfId="4" applyFont="1" applyFill="1" applyBorder="1" applyAlignment="1">
      <alignment horizontal="center" vertical="center" wrapText="1"/>
    </xf>
    <xf numFmtId="0" fontId="2" fillId="2" borderId="1" xfId="4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</cellXfs>
  <cellStyles count="5">
    <cellStyle name="Euro" xfId="1"/>
    <cellStyle name="Euro 2" xfId="2"/>
    <cellStyle name="Standard" xfId="0" builtinId="0"/>
    <cellStyle name="Standard 2" xfId="3"/>
    <cellStyle name="Standard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76"/>
  <sheetViews>
    <sheetView tabSelected="1" zoomScale="85" zoomScaleNormal="85" workbookViewId="0">
      <selection activeCell="L13" sqref="L13"/>
    </sheetView>
  </sheetViews>
  <sheetFormatPr baseColWidth="10" defaultColWidth="11" defaultRowHeight="12.75" x14ac:dyDescent="0.2"/>
  <cols>
    <col min="1" max="1" width="6.125" style="3" customWidth="1"/>
    <col min="2" max="10" width="8.625" style="1" customWidth="1"/>
    <col min="11" max="16384" width="11" style="1"/>
  </cols>
  <sheetData>
    <row r="1" spans="1:10" ht="24.75" customHeight="1" x14ac:dyDescent="0.4">
      <c r="A1" s="7" t="s">
        <v>0</v>
      </c>
      <c r="B1" s="8"/>
      <c r="C1" s="9"/>
      <c r="D1" s="9"/>
      <c r="E1" s="93"/>
      <c r="F1" s="93"/>
      <c r="G1" s="93"/>
      <c r="H1" s="93"/>
      <c r="I1" s="93"/>
      <c r="J1" s="11" t="s">
        <v>1</v>
      </c>
    </row>
    <row r="2" spans="1:10" ht="19.5" customHeight="1" x14ac:dyDescent="0.3">
      <c r="A2" s="13" t="s">
        <v>97</v>
      </c>
      <c r="B2" s="14"/>
      <c r="C2" s="14"/>
      <c r="D2" s="15"/>
      <c r="E2" s="96" t="s">
        <v>115</v>
      </c>
      <c r="F2" s="94"/>
      <c r="G2" s="94"/>
      <c r="H2" s="94"/>
      <c r="I2" s="94"/>
      <c r="J2" s="16" t="s">
        <v>94</v>
      </c>
    </row>
    <row r="3" spans="1:10" s="4" customFormat="1" ht="6.95" customHeight="1" x14ac:dyDescent="0.2">
      <c r="A3" s="95"/>
      <c r="B3" s="115"/>
      <c r="C3" s="128"/>
      <c r="D3" s="128"/>
      <c r="E3" s="128"/>
      <c r="F3" s="128"/>
      <c r="G3" s="115"/>
      <c r="H3" s="115"/>
      <c r="I3" s="115"/>
      <c r="J3" s="115"/>
    </row>
    <row r="4" spans="1:10" s="4" customFormat="1" ht="12.6" customHeight="1" x14ac:dyDescent="0.2">
      <c r="A4" s="3" t="s">
        <v>98</v>
      </c>
      <c r="C4" s="98" t="s">
        <v>99</v>
      </c>
      <c r="D4" s="97"/>
      <c r="E4" s="97" t="s">
        <v>2</v>
      </c>
      <c r="F4" s="99" t="s">
        <v>100</v>
      </c>
      <c r="J4" s="41"/>
    </row>
    <row r="5" spans="1:10" s="4" customFormat="1" ht="12.6" customHeight="1" x14ac:dyDescent="0.2">
      <c r="A5" s="3" t="s">
        <v>101</v>
      </c>
      <c r="C5" s="40" t="s">
        <v>107</v>
      </c>
      <c r="F5" s="46"/>
      <c r="J5" s="2"/>
    </row>
    <row r="6" spans="1:10" s="4" customFormat="1" ht="12.6" customHeight="1" x14ac:dyDescent="0.2">
      <c r="A6" s="3" t="s">
        <v>102</v>
      </c>
      <c r="C6" s="46" t="s">
        <v>103</v>
      </c>
      <c r="F6" s="100" t="s">
        <v>103</v>
      </c>
    </row>
    <row r="7" spans="1:10" s="4" customFormat="1" ht="12.6" customHeight="1" x14ac:dyDescent="0.2">
      <c r="A7" s="3" t="s">
        <v>104</v>
      </c>
      <c r="C7" s="46" t="s">
        <v>105</v>
      </c>
      <c r="F7" s="46" t="s">
        <v>106</v>
      </c>
    </row>
    <row r="8" spans="1:10" ht="6.95" customHeight="1" x14ac:dyDescent="0.2">
      <c r="F8" s="101"/>
    </row>
    <row r="9" spans="1:10" s="46" customFormat="1" ht="11.25" customHeight="1" x14ac:dyDescent="0.2">
      <c r="A9" s="129"/>
      <c r="B9" s="44" t="s">
        <v>3</v>
      </c>
      <c r="C9" s="44" t="s">
        <v>3</v>
      </c>
      <c r="D9" s="44" t="s">
        <v>3</v>
      </c>
      <c r="E9" s="44" t="s">
        <v>3</v>
      </c>
      <c r="F9" s="45" t="s">
        <v>4</v>
      </c>
      <c r="G9" s="45" t="s">
        <v>5</v>
      </c>
      <c r="H9" s="45" t="s">
        <v>5</v>
      </c>
      <c r="I9" s="45" t="s">
        <v>5</v>
      </c>
      <c r="J9" s="45" t="s">
        <v>5</v>
      </c>
    </row>
    <row r="10" spans="1:10" s="46" customFormat="1" ht="11.25" customHeight="1" x14ac:dyDescent="0.2">
      <c r="A10" s="130"/>
      <c r="B10" s="47" t="s">
        <v>6</v>
      </c>
      <c r="C10" s="48" t="s">
        <v>7</v>
      </c>
      <c r="D10" s="48" t="s">
        <v>8</v>
      </c>
      <c r="E10" s="48" t="s">
        <v>9</v>
      </c>
      <c r="F10" s="48" t="s">
        <v>10</v>
      </c>
      <c r="G10" s="48" t="s">
        <v>9</v>
      </c>
      <c r="H10" s="48" t="s">
        <v>8</v>
      </c>
      <c r="I10" s="48" t="s">
        <v>7</v>
      </c>
      <c r="J10" s="48" t="s">
        <v>6</v>
      </c>
    </row>
    <row r="11" spans="1:10" s="46" customFormat="1" ht="11.25" customHeight="1" x14ac:dyDescent="0.2">
      <c r="A11" s="5">
        <v>42117</v>
      </c>
      <c r="B11" s="71"/>
      <c r="C11" s="71"/>
      <c r="D11" s="71" t="s">
        <v>12</v>
      </c>
      <c r="E11" s="71"/>
      <c r="F11" s="71"/>
      <c r="G11" s="71"/>
      <c r="H11" s="71"/>
      <c r="I11" s="71"/>
      <c r="J11" s="71"/>
    </row>
    <row r="12" spans="1:10" ht="14.1" customHeight="1" x14ac:dyDescent="0.2">
      <c r="A12" s="6">
        <v>42118</v>
      </c>
      <c r="B12" s="72"/>
      <c r="C12" s="72"/>
      <c r="D12" s="72"/>
      <c r="E12" s="72"/>
      <c r="F12" s="72"/>
      <c r="G12" s="72"/>
      <c r="H12" s="72"/>
      <c r="I12" s="72"/>
      <c r="J12" s="72"/>
    </row>
    <row r="13" spans="1:10" ht="14.1" customHeight="1" x14ac:dyDescent="0.2">
      <c r="A13" s="5">
        <f>A11+7</f>
        <v>42124</v>
      </c>
      <c r="B13" s="71"/>
      <c r="C13" s="71"/>
      <c r="D13" s="71"/>
      <c r="E13" s="71"/>
      <c r="F13" s="71"/>
      <c r="G13" s="71"/>
      <c r="H13" s="71"/>
      <c r="I13" s="71"/>
      <c r="J13" s="71"/>
    </row>
    <row r="14" spans="1:10" ht="14.1" customHeight="1" x14ac:dyDescent="0.2">
      <c r="A14" s="6">
        <f>A12+7</f>
        <v>42125</v>
      </c>
      <c r="B14" s="72"/>
      <c r="C14" s="72"/>
      <c r="D14" s="72"/>
      <c r="E14" s="72"/>
      <c r="F14" s="72"/>
      <c r="G14" s="72"/>
      <c r="H14" s="72"/>
      <c r="I14" s="72"/>
      <c r="J14" s="72"/>
    </row>
    <row r="15" spans="1:10" ht="14.1" customHeight="1" x14ac:dyDescent="0.2">
      <c r="A15" s="105">
        <v>42129</v>
      </c>
      <c r="B15" s="112"/>
      <c r="C15" s="125" t="s">
        <v>108</v>
      </c>
      <c r="D15" s="131" t="s">
        <v>114</v>
      </c>
      <c r="E15" s="132"/>
      <c r="F15" s="42" t="s">
        <v>101</v>
      </c>
      <c r="G15" s="131" t="s">
        <v>114</v>
      </c>
      <c r="H15" s="132"/>
      <c r="I15" s="125" t="s">
        <v>108</v>
      </c>
      <c r="J15" s="113"/>
    </row>
    <row r="16" spans="1:10" ht="14.1" customHeight="1" x14ac:dyDescent="0.2">
      <c r="A16" s="105">
        <v>42130</v>
      </c>
      <c r="B16" s="107"/>
      <c r="C16" s="126"/>
      <c r="D16" s="133"/>
      <c r="E16" s="134"/>
      <c r="F16" s="77"/>
      <c r="G16" s="133"/>
      <c r="H16" s="134"/>
      <c r="I16" s="126"/>
      <c r="J16" s="109"/>
    </row>
    <row r="17" spans="1:10" ht="14.1" customHeight="1" x14ac:dyDescent="0.2">
      <c r="A17" s="5">
        <f>A13+7</f>
        <v>42131</v>
      </c>
      <c r="B17" s="103"/>
      <c r="C17" s="127"/>
      <c r="D17" s="135"/>
      <c r="E17" s="136"/>
      <c r="F17" s="77"/>
      <c r="G17" s="135"/>
      <c r="H17" s="136"/>
      <c r="I17" s="127"/>
      <c r="J17" s="78"/>
    </row>
    <row r="18" spans="1:10" ht="14.1" customHeight="1" x14ac:dyDescent="0.2">
      <c r="A18" s="6">
        <f>A14+7</f>
        <v>42132</v>
      </c>
      <c r="B18" s="104"/>
      <c r="C18" s="43"/>
      <c r="D18" s="43"/>
      <c r="E18" s="43"/>
      <c r="F18" s="43"/>
      <c r="G18" s="43"/>
      <c r="H18" s="43"/>
      <c r="I18" s="43"/>
      <c r="J18" s="79"/>
    </row>
    <row r="19" spans="1:10" ht="14.1" customHeight="1" x14ac:dyDescent="0.2">
      <c r="A19" s="105">
        <v>42136</v>
      </c>
      <c r="B19" s="137" t="s">
        <v>109</v>
      </c>
      <c r="C19" s="138"/>
      <c r="D19" s="138"/>
      <c r="E19" s="138"/>
      <c r="F19" s="138"/>
      <c r="G19" s="138"/>
      <c r="H19" s="138"/>
      <c r="I19" s="138"/>
      <c r="J19" s="139"/>
    </row>
    <row r="20" spans="1:10" ht="14.1" customHeight="1" x14ac:dyDescent="0.2">
      <c r="A20" s="5">
        <f>A17+7</f>
        <v>42138</v>
      </c>
      <c r="B20" s="131" t="s">
        <v>102</v>
      </c>
      <c r="C20" s="140"/>
      <c r="D20" s="140"/>
      <c r="E20" s="140"/>
      <c r="F20" s="140"/>
      <c r="G20" s="140"/>
      <c r="H20" s="140"/>
      <c r="I20" s="140"/>
      <c r="J20" s="132"/>
    </row>
    <row r="21" spans="1:10" ht="14.1" customHeight="1" x14ac:dyDescent="0.2">
      <c r="A21" s="6">
        <f>A18+7</f>
        <v>42139</v>
      </c>
      <c r="B21" s="135"/>
      <c r="C21" s="141"/>
      <c r="D21" s="141"/>
      <c r="E21" s="141"/>
      <c r="F21" s="141"/>
      <c r="G21" s="141"/>
      <c r="H21" s="141"/>
      <c r="I21" s="141"/>
      <c r="J21" s="136"/>
    </row>
    <row r="22" spans="1:10" ht="14.1" customHeight="1" x14ac:dyDescent="0.2">
      <c r="A22" s="5">
        <f t="shared" ref="A22:A66" si="0">A20+7</f>
        <v>42145</v>
      </c>
      <c r="B22" s="71" t="s">
        <v>71</v>
      </c>
      <c r="C22" s="110"/>
      <c r="D22" s="71" t="s">
        <v>11</v>
      </c>
      <c r="E22" s="71" t="s">
        <v>12</v>
      </c>
      <c r="F22" s="110"/>
      <c r="G22" s="110"/>
      <c r="H22" s="71" t="s">
        <v>78</v>
      </c>
      <c r="I22" s="110"/>
      <c r="J22" s="71" t="s">
        <v>81</v>
      </c>
    </row>
    <row r="23" spans="1:10" ht="14.1" customHeight="1" x14ac:dyDescent="0.2">
      <c r="A23" s="6">
        <f t="shared" si="0"/>
        <v>42146</v>
      </c>
      <c r="B23" s="72"/>
      <c r="C23" s="111"/>
      <c r="D23" s="72"/>
      <c r="E23" s="72"/>
      <c r="F23" s="111"/>
      <c r="G23" s="111"/>
      <c r="H23" s="72"/>
      <c r="I23" s="111"/>
      <c r="J23" s="72"/>
    </row>
    <row r="24" spans="1:10" ht="14.1" customHeight="1" x14ac:dyDescent="0.2">
      <c r="A24" s="5">
        <f t="shared" si="0"/>
        <v>42152</v>
      </c>
      <c r="B24" s="137" t="s">
        <v>113</v>
      </c>
      <c r="C24" s="138"/>
      <c r="D24" s="138"/>
      <c r="E24" s="138"/>
      <c r="F24" s="138"/>
      <c r="G24" s="138"/>
      <c r="H24" s="138"/>
      <c r="I24" s="138"/>
      <c r="J24" s="139"/>
    </row>
    <row r="25" spans="1:10" ht="14.1" customHeight="1" x14ac:dyDescent="0.2">
      <c r="A25" s="6">
        <f t="shared" si="0"/>
        <v>42153</v>
      </c>
      <c r="B25" s="111"/>
      <c r="C25" s="111"/>
      <c r="D25" s="111"/>
      <c r="E25" s="111"/>
      <c r="F25" s="111"/>
      <c r="G25" s="111"/>
      <c r="H25" s="111"/>
      <c r="I25" s="111"/>
      <c r="J25" s="111"/>
    </row>
    <row r="26" spans="1:10" ht="14.1" customHeight="1" x14ac:dyDescent="0.2">
      <c r="A26" s="105">
        <v>42155</v>
      </c>
      <c r="B26" s="137" t="s">
        <v>110</v>
      </c>
      <c r="C26" s="138"/>
      <c r="D26" s="138"/>
      <c r="E26" s="138"/>
      <c r="F26" s="138"/>
      <c r="G26" s="138"/>
      <c r="H26" s="138"/>
      <c r="I26" s="138"/>
      <c r="J26" s="139"/>
    </row>
    <row r="27" spans="1:10" ht="14.1" customHeight="1" x14ac:dyDescent="0.2">
      <c r="A27" s="5">
        <f>A24+7</f>
        <v>42159</v>
      </c>
      <c r="B27" s="110"/>
      <c r="C27" s="71" t="s">
        <v>76</v>
      </c>
      <c r="D27" s="110"/>
      <c r="E27" s="71" t="s">
        <v>12</v>
      </c>
      <c r="F27" s="110"/>
      <c r="G27" s="71" t="s">
        <v>76</v>
      </c>
      <c r="H27" s="110"/>
      <c r="I27" s="71" t="s">
        <v>11</v>
      </c>
      <c r="J27" s="110"/>
    </row>
    <row r="28" spans="1:10" ht="14.1" customHeight="1" x14ac:dyDescent="0.2">
      <c r="A28" s="6">
        <f>A25+7</f>
        <v>42160</v>
      </c>
      <c r="B28" s="111"/>
      <c r="C28" s="72"/>
      <c r="D28" s="111"/>
      <c r="E28" s="72"/>
      <c r="F28" s="111"/>
      <c r="G28" s="72"/>
      <c r="H28" s="111"/>
      <c r="I28" s="72"/>
      <c r="J28" s="111"/>
    </row>
    <row r="29" spans="1:10" ht="14.1" customHeight="1" x14ac:dyDescent="0.2">
      <c r="A29" s="5">
        <f t="shared" si="0"/>
        <v>42166</v>
      </c>
      <c r="B29" s="71" t="s">
        <v>13</v>
      </c>
      <c r="C29" s="110"/>
      <c r="D29" s="71" t="s">
        <v>13</v>
      </c>
      <c r="E29" s="110"/>
      <c r="F29" s="75" t="s">
        <v>12</v>
      </c>
      <c r="G29" s="110"/>
      <c r="H29" s="71" t="s">
        <v>13</v>
      </c>
      <c r="I29" s="110"/>
      <c r="J29" s="71" t="s">
        <v>13</v>
      </c>
    </row>
    <row r="30" spans="1:10" ht="14.1" customHeight="1" x14ac:dyDescent="0.2">
      <c r="A30" s="6">
        <f t="shared" si="0"/>
        <v>42167</v>
      </c>
      <c r="B30" s="72"/>
      <c r="C30" s="111"/>
      <c r="D30" s="72"/>
      <c r="E30" s="111"/>
      <c r="F30" s="72"/>
      <c r="G30" s="111"/>
      <c r="H30" s="72"/>
      <c r="I30" s="111"/>
      <c r="J30" s="72"/>
    </row>
    <row r="31" spans="1:10" ht="14.1" customHeight="1" x14ac:dyDescent="0.2">
      <c r="A31" s="5">
        <f t="shared" si="0"/>
        <v>42173</v>
      </c>
      <c r="B31" s="110"/>
      <c r="C31" s="71" t="s">
        <v>71</v>
      </c>
      <c r="D31" s="110"/>
      <c r="E31" s="71" t="s">
        <v>13</v>
      </c>
      <c r="F31" s="110"/>
      <c r="G31" s="71" t="s">
        <v>13</v>
      </c>
      <c r="H31" s="110"/>
      <c r="I31" s="71"/>
      <c r="J31" s="110"/>
    </row>
    <row r="32" spans="1:10" ht="14.1" customHeight="1" x14ac:dyDescent="0.2">
      <c r="A32" s="6">
        <f t="shared" si="0"/>
        <v>42174</v>
      </c>
      <c r="B32" s="111"/>
      <c r="C32" s="72"/>
      <c r="D32" s="111"/>
      <c r="E32" s="72"/>
      <c r="F32" s="111"/>
      <c r="G32" s="72"/>
      <c r="H32" s="111"/>
      <c r="I32" s="72"/>
      <c r="J32" s="111"/>
    </row>
    <row r="33" spans="1:10" ht="14.1" customHeight="1" x14ac:dyDescent="0.2">
      <c r="A33" s="5">
        <f t="shared" si="0"/>
        <v>42180</v>
      </c>
      <c r="B33" s="102"/>
      <c r="C33" s="42"/>
      <c r="D33" s="42"/>
      <c r="E33" s="42"/>
      <c r="F33" s="42"/>
      <c r="G33" s="42"/>
      <c r="H33" s="42"/>
      <c r="I33" s="42"/>
      <c r="J33" s="76"/>
    </row>
    <row r="34" spans="1:10" ht="14.1" customHeight="1" x14ac:dyDescent="0.2">
      <c r="A34" s="6">
        <f t="shared" si="0"/>
        <v>42181</v>
      </c>
      <c r="B34" s="103"/>
      <c r="C34" s="77"/>
      <c r="D34" s="77"/>
      <c r="E34" s="77"/>
      <c r="F34" s="77"/>
      <c r="G34" s="77"/>
      <c r="H34" s="77"/>
      <c r="I34" s="77"/>
      <c r="J34" s="78"/>
    </row>
    <row r="35" spans="1:10" ht="14.1" customHeight="1" x14ac:dyDescent="0.2">
      <c r="A35" s="5">
        <f t="shared" si="0"/>
        <v>42187</v>
      </c>
      <c r="B35" s="107"/>
      <c r="C35" s="108"/>
      <c r="D35" s="108"/>
      <c r="E35" s="108"/>
      <c r="F35" s="116"/>
      <c r="G35" s="108"/>
      <c r="H35" s="108"/>
      <c r="I35" s="108"/>
      <c r="J35" s="109"/>
    </row>
    <row r="36" spans="1:10" ht="14.1" customHeight="1" x14ac:dyDescent="0.2">
      <c r="A36" s="6">
        <f t="shared" si="0"/>
        <v>42188</v>
      </c>
      <c r="B36" s="103"/>
      <c r="C36" s="77"/>
      <c r="D36" s="77"/>
      <c r="E36" s="77"/>
      <c r="F36" s="117"/>
      <c r="G36" s="77"/>
      <c r="H36" s="77"/>
      <c r="I36" s="77"/>
      <c r="J36" s="78"/>
    </row>
    <row r="37" spans="1:10" ht="14.1" customHeight="1" x14ac:dyDescent="0.2">
      <c r="A37" s="5">
        <f t="shared" si="0"/>
        <v>42194</v>
      </c>
      <c r="B37" s="103"/>
      <c r="C37" s="77"/>
      <c r="D37" s="77"/>
      <c r="E37" s="77"/>
      <c r="F37" s="118"/>
      <c r="G37" s="77"/>
      <c r="H37" s="77"/>
      <c r="I37" s="77"/>
      <c r="J37" s="78"/>
    </row>
    <row r="38" spans="1:10" ht="14.1" customHeight="1" x14ac:dyDescent="0.2">
      <c r="A38" s="6">
        <f t="shared" si="0"/>
        <v>42195</v>
      </c>
      <c r="B38" s="107"/>
      <c r="C38" s="108"/>
      <c r="D38" s="108"/>
      <c r="E38" s="108"/>
      <c r="F38" s="116"/>
      <c r="G38" s="108"/>
      <c r="H38" s="108"/>
      <c r="I38" s="108"/>
      <c r="J38" s="109"/>
    </row>
    <row r="39" spans="1:10" ht="14.1" customHeight="1" x14ac:dyDescent="0.2">
      <c r="A39" s="5">
        <f t="shared" si="0"/>
        <v>42201</v>
      </c>
      <c r="B39" s="103"/>
      <c r="C39" s="77"/>
      <c r="D39" s="77"/>
      <c r="E39" s="77"/>
      <c r="F39" s="119"/>
      <c r="G39" s="77"/>
      <c r="H39" s="77"/>
      <c r="I39" s="77"/>
      <c r="J39" s="78"/>
    </row>
    <row r="40" spans="1:10" ht="14.1" customHeight="1" x14ac:dyDescent="0.2">
      <c r="A40" s="6">
        <f t="shared" si="0"/>
        <v>42202</v>
      </c>
      <c r="B40" s="103"/>
      <c r="C40" s="77"/>
      <c r="D40" s="77"/>
      <c r="E40" s="77"/>
      <c r="F40" s="77"/>
      <c r="G40" s="77"/>
      <c r="H40" s="77"/>
      <c r="I40" s="77"/>
      <c r="J40" s="78"/>
    </row>
    <row r="41" spans="1:10" ht="14.1" customHeight="1" x14ac:dyDescent="0.2">
      <c r="A41" s="5">
        <f t="shared" si="0"/>
        <v>42208</v>
      </c>
      <c r="B41" s="122"/>
      <c r="C41" s="116"/>
      <c r="D41" s="116"/>
      <c r="E41" s="124"/>
      <c r="F41" s="116"/>
      <c r="G41" s="116"/>
      <c r="H41" s="124"/>
      <c r="I41" s="124"/>
      <c r="J41" s="123"/>
    </row>
    <row r="42" spans="1:10" ht="14.1" customHeight="1" x14ac:dyDescent="0.2">
      <c r="A42" s="6">
        <f t="shared" si="0"/>
        <v>42209</v>
      </c>
      <c r="B42" s="133"/>
      <c r="C42" s="142"/>
      <c r="D42" s="142"/>
      <c r="E42" s="142"/>
      <c r="F42" s="142"/>
      <c r="G42" s="142"/>
      <c r="H42" s="142"/>
      <c r="I42" s="142"/>
      <c r="J42" s="134"/>
    </row>
    <row r="43" spans="1:10" ht="14.1" customHeight="1" x14ac:dyDescent="0.2">
      <c r="A43" s="5">
        <f t="shared" si="0"/>
        <v>42215</v>
      </c>
      <c r="B43" s="103"/>
      <c r="C43" s="77"/>
      <c r="D43" s="77"/>
      <c r="E43" s="77"/>
      <c r="F43" s="77"/>
      <c r="G43" s="77"/>
      <c r="H43" s="77"/>
      <c r="I43" s="77"/>
      <c r="J43" s="78"/>
    </row>
    <row r="44" spans="1:10" ht="14.1" customHeight="1" x14ac:dyDescent="0.2">
      <c r="A44" s="6">
        <f t="shared" si="0"/>
        <v>42216</v>
      </c>
      <c r="B44" s="104"/>
      <c r="C44" s="43"/>
      <c r="D44" s="43"/>
      <c r="E44" s="43"/>
      <c r="F44" s="43"/>
      <c r="G44" s="43"/>
      <c r="H44" s="43"/>
      <c r="I44" s="43"/>
      <c r="J44" s="79"/>
    </row>
    <row r="45" spans="1:10" ht="14.1" customHeight="1" x14ac:dyDescent="0.2">
      <c r="A45" s="5">
        <v>42221</v>
      </c>
      <c r="B45" s="110"/>
      <c r="C45" s="110"/>
      <c r="D45" s="125" t="s">
        <v>108</v>
      </c>
      <c r="E45" s="110"/>
      <c r="F45" s="71"/>
      <c r="G45" s="110"/>
      <c r="H45" s="125" t="s">
        <v>108</v>
      </c>
      <c r="I45" s="110"/>
      <c r="J45" s="110"/>
    </row>
    <row r="46" spans="1:10" ht="14.1" customHeight="1" x14ac:dyDescent="0.2">
      <c r="A46" s="105">
        <f>A43+7</f>
        <v>42222</v>
      </c>
      <c r="B46" s="125" t="s">
        <v>111</v>
      </c>
      <c r="C46" s="114"/>
      <c r="D46" s="127"/>
      <c r="E46" s="114"/>
      <c r="F46" s="106"/>
      <c r="G46" s="114"/>
      <c r="H46" s="127"/>
      <c r="I46" s="114"/>
      <c r="J46" s="125" t="s">
        <v>111</v>
      </c>
    </row>
    <row r="47" spans="1:10" ht="14.1" customHeight="1" x14ac:dyDescent="0.2">
      <c r="A47" s="6">
        <f>A44+7</f>
        <v>42223</v>
      </c>
      <c r="B47" s="127"/>
      <c r="C47" s="111"/>
      <c r="D47" s="111"/>
      <c r="E47" s="111"/>
      <c r="F47" s="72"/>
      <c r="G47" s="111"/>
      <c r="H47" s="111"/>
      <c r="I47" s="111"/>
      <c r="J47" s="127"/>
    </row>
    <row r="48" spans="1:10" ht="14.1" customHeight="1" x14ac:dyDescent="0.2">
      <c r="A48" s="5">
        <f t="shared" si="0"/>
        <v>42229</v>
      </c>
      <c r="B48" s="110"/>
      <c r="C48" s="110"/>
      <c r="D48" s="110"/>
      <c r="E48" s="110"/>
      <c r="F48" s="106" t="s">
        <v>78</v>
      </c>
      <c r="G48" s="110"/>
      <c r="H48" s="110"/>
      <c r="I48" s="110"/>
      <c r="J48" s="110"/>
    </row>
    <row r="49" spans="1:10" ht="14.1" customHeight="1" x14ac:dyDescent="0.2">
      <c r="A49" s="6">
        <f t="shared" si="0"/>
        <v>42230</v>
      </c>
      <c r="B49" s="111"/>
      <c r="C49" s="111"/>
      <c r="D49" s="111"/>
      <c r="E49" s="111"/>
      <c r="F49" s="72"/>
      <c r="G49" s="111"/>
      <c r="H49" s="111"/>
      <c r="I49" s="111"/>
      <c r="J49" s="111"/>
    </row>
    <row r="50" spans="1:10" ht="14.1" customHeight="1" x14ac:dyDescent="0.2">
      <c r="A50" s="5">
        <v>42235</v>
      </c>
      <c r="B50" s="125" t="s">
        <v>108</v>
      </c>
      <c r="C50" s="110"/>
      <c r="D50" s="110"/>
      <c r="E50" s="110"/>
      <c r="F50" s="71"/>
      <c r="G50" s="110"/>
      <c r="H50" s="110"/>
      <c r="I50" s="110"/>
      <c r="J50" s="125" t="s">
        <v>108</v>
      </c>
    </row>
    <row r="51" spans="1:10" ht="14.1" customHeight="1" x14ac:dyDescent="0.2">
      <c r="A51" s="105">
        <f>A48+7</f>
        <v>42236</v>
      </c>
      <c r="B51" s="127"/>
      <c r="C51" s="114"/>
      <c r="D51" s="125" t="s">
        <v>111</v>
      </c>
      <c r="E51" s="114"/>
      <c r="F51" s="106"/>
      <c r="G51" s="114"/>
      <c r="H51" s="125" t="s">
        <v>111</v>
      </c>
      <c r="I51" s="114"/>
      <c r="J51" s="127"/>
    </row>
    <row r="52" spans="1:10" ht="14.1" customHeight="1" x14ac:dyDescent="0.2">
      <c r="A52" s="6">
        <f>A49+7</f>
        <v>42237</v>
      </c>
      <c r="B52" s="111"/>
      <c r="C52" s="111"/>
      <c r="D52" s="127"/>
      <c r="E52" s="111"/>
      <c r="F52" s="72"/>
      <c r="G52" s="111"/>
      <c r="H52" s="127"/>
      <c r="I52" s="111"/>
      <c r="J52" s="111"/>
    </row>
    <row r="53" spans="1:10" ht="14.1" customHeight="1" x14ac:dyDescent="0.2">
      <c r="A53" s="5">
        <f t="shared" si="0"/>
        <v>42243</v>
      </c>
      <c r="B53" s="110"/>
      <c r="C53" s="110" t="s">
        <v>13</v>
      </c>
      <c r="D53" s="110"/>
      <c r="E53" s="110"/>
      <c r="F53" s="71"/>
      <c r="G53" s="110"/>
      <c r="H53" s="110"/>
      <c r="I53" s="110" t="s">
        <v>13</v>
      </c>
      <c r="J53" s="110"/>
    </row>
    <row r="54" spans="1:10" ht="14.1" customHeight="1" x14ac:dyDescent="0.2">
      <c r="A54" s="6">
        <f t="shared" si="0"/>
        <v>42244</v>
      </c>
      <c r="B54" s="111"/>
      <c r="C54" s="111"/>
      <c r="D54" s="111"/>
      <c r="E54" s="111"/>
      <c r="F54" s="72"/>
      <c r="G54" s="111"/>
      <c r="H54" s="111"/>
      <c r="I54" s="111"/>
      <c r="J54" s="111"/>
    </row>
    <row r="55" spans="1:10" ht="14.1" customHeight="1" x14ac:dyDescent="0.2">
      <c r="A55" s="5">
        <f t="shared" si="0"/>
        <v>42250</v>
      </c>
      <c r="B55" s="110"/>
      <c r="C55" s="110"/>
      <c r="D55" s="110"/>
      <c r="E55" s="125" t="s">
        <v>14</v>
      </c>
      <c r="F55" s="110"/>
      <c r="G55" s="125" t="s">
        <v>14</v>
      </c>
      <c r="H55" s="110"/>
      <c r="I55" s="110"/>
      <c r="J55" s="110"/>
    </row>
    <row r="56" spans="1:10" ht="14.1" customHeight="1" x14ac:dyDescent="0.2">
      <c r="A56" s="6">
        <f t="shared" si="0"/>
        <v>42251</v>
      </c>
      <c r="B56" s="111"/>
      <c r="C56" s="111"/>
      <c r="D56" s="111"/>
      <c r="E56" s="127"/>
      <c r="F56" s="111"/>
      <c r="G56" s="127"/>
      <c r="H56" s="111"/>
      <c r="I56" s="111"/>
      <c r="J56" s="111"/>
    </row>
    <row r="57" spans="1:10" ht="14.1" customHeight="1" x14ac:dyDescent="0.2">
      <c r="A57" s="5">
        <f t="shared" si="0"/>
        <v>42257</v>
      </c>
      <c r="B57" s="125" t="s">
        <v>14</v>
      </c>
      <c r="C57" s="110"/>
      <c r="D57" s="110"/>
      <c r="E57" s="110"/>
      <c r="F57" s="110" t="s">
        <v>13</v>
      </c>
      <c r="G57" s="110"/>
      <c r="H57" s="110"/>
      <c r="I57" s="110"/>
      <c r="J57" s="125" t="s">
        <v>14</v>
      </c>
    </row>
    <row r="58" spans="1:10" ht="14.1" customHeight="1" x14ac:dyDescent="0.2">
      <c r="A58" s="6">
        <f t="shared" si="0"/>
        <v>42258</v>
      </c>
      <c r="B58" s="127"/>
      <c r="C58" s="111"/>
      <c r="D58" s="111"/>
      <c r="E58" s="111"/>
      <c r="F58" s="111"/>
      <c r="G58" s="111"/>
      <c r="H58" s="111"/>
      <c r="I58" s="111"/>
      <c r="J58" s="127"/>
    </row>
    <row r="59" spans="1:10" ht="14.1" customHeight="1" x14ac:dyDescent="0.2">
      <c r="A59" s="5">
        <f t="shared" si="0"/>
        <v>42264</v>
      </c>
      <c r="B59" s="110"/>
      <c r="C59" s="110"/>
      <c r="D59" s="125" t="s">
        <v>14</v>
      </c>
      <c r="E59" s="110"/>
      <c r="F59" s="45"/>
      <c r="G59" s="110"/>
      <c r="H59" s="125" t="s">
        <v>14</v>
      </c>
      <c r="I59" s="110"/>
      <c r="J59" s="110"/>
    </row>
    <row r="60" spans="1:10" ht="14.1" customHeight="1" x14ac:dyDescent="0.2">
      <c r="A60" s="6">
        <f t="shared" si="0"/>
        <v>42265</v>
      </c>
      <c r="B60" s="111"/>
      <c r="C60" s="111"/>
      <c r="D60" s="127"/>
      <c r="E60" s="111"/>
      <c r="F60" s="111"/>
      <c r="G60" s="111"/>
      <c r="H60" s="127"/>
      <c r="I60" s="111"/>
      <c r="J60" s="111"/>
    </row>
    <row r="61" spans="1:10" ht="14.1" customHeight="1" x14ac:dyDescent="0.2">
      <c r="A61" s="5">
        <f t="shared" si="0"/>
        <v>42271</v>
      </c>
      <c r="B61" s="110"/>
      <c r="C61" s="110"/>
      <c r="D61" s="137" t="s">
        <v>112</v>
      </c>
      <c r="E61" s="138"/>
      <c r="F61" s="138"/>
      <c r="G61" s="138"/>
      <c r="H61" s="139"/>
      <c r="I61" s="110"/>
      <c r="J61" s="110"/>
    </row>
    <row r="62" spans="1:10" ht="14.1" customHeight="1" x14ac:dyDescent="0.2">
      <c r="A62" s="6">
        <f t="shared" si="0"/>
        <v>42272</v>
      </c>
      <c r="B62" s="111"/>
      <c r="C62" s="111"/>
      <c r="D62" s="111"/>
      <c r="E62" s="111"/>
      <c r="F62" s="111"/>
      <c r="G62" s="111"/>
      <c r="H62" s="111"/>
      <c r="I62" s="111"/>
      <c r="J62" s="111"/>
    </row>
    <row r="63" spans="1:10" ht="14.1" customHeight="1" x14ac:dyDescent="0.2">
      <c r="A63" s="5">
        <f t="shared" si="0"/>
        <v>42278</v>
      </c>
      <c r="B63" s="110"/>
      <c r="C63" s="125" t="s">
        <v>14</v>
      </c>
      <c r="D63" s="110"/>
      <c r="E63" s="110"/>
      <c r="F63" s="110"/>
      <c r="G63" s="110"/>
      <c r="H63" s="110"/>
      <c r="I63" s="125" t="s">
        <v>14</v>
      </c>
      <c r="J63" s="110"/>
    </row>
    <row r="64" spans="1:10" ht="14.1" customHeight="1" x14ac:dyDescent="0.2">
      <c r="A64" s="6">
        <f t="shared" si="0"/>
        <v>42279</v>
      </c>
      <c r="B64" s="111"/>
      <c r="C64" s="127"/>
      <c r="D64" s="111"/>
      <c r="E64" s="111"/>
      <c r="F64" s="111"/>
      <c r="G64" s="111"/>
      <c r="H64" s="111"/>
      <c r="I64" s="127"/>
      <c r="J64" s="111"/>
    </row>
    <row r="65" spans="1:10" ht="14.1" customHeight="1" x14ac:dyDescent="0.2">
      <c r="A65" s="5">
        <f t="shared" si="0"/>
        <v>42285</v>
      </c>
      <c r="B65" s="110"/>
      <c r="C65" s="110"/>
      <c r="D65" s="110"/>
      <c r="E65" s="110"/>
      <c r="F65" s="110"/>
      <c r="G65" s="110"/>
      <c r="H65" s="110"/>
      <c r="I65" s="110"/>
      <c r="J65" s="110"/>
    </row>
    <row r="66" spans="1:10" ht="14.1" customHeight="1" x14ac:dyDescent="0.2">
      <c r="A66" s="6">
        <f t="shared" si="0"/>
        <v>42286</v>
      </c>
      <c r="B66" s="111"/>
      <c r="C66" s="111"/>
      <c r="D66" s="111"/>
      <c r="E66" s="111"/>
      <c r="F66" s="111"/>
      <c r="G66" s="111"/>
      <c r="H66" s="111"/>
      <c r="I66" s="111"/>
      <c r="J66" s="111"/>
    </row>
    <row r="67" spans="1:10" ht="14.1" customHeight="1" x14ac:dyDescent="0.2">
      <c r="A67" s="50"/>
      <c r="B67" s="40"/>
    </row>
    <row r="68" spans="1:10" ht="14.1" customHeight="1" x14ac:dyDescent="0.2">
      <c r="A68" s="50"/>
      <c r="B68" s="40"/>
    </row>
    <row r="69" spans="1:10" ht="14.1" customHeight="1" x14ac:dyDescent="0.2">
      <c r="A69" s="50"/>
      <c r="B69" s="40"/>
    </row>
    <row r="70" spans="1:10" ht="14.1" customHeight="1" x14ac:dyDescent="0.2">
      <c r="A70" s="50"/>
      <c r="B70" s="40"/>
    </row>
    <row r="71" spans="1:10" ht="14.1" customHeight="1" x14ac:dyDescent="0.2">
      <c r="A71" s="50"/>
      <c r="B71" s="40"/>
    </row>
    <row r="72" spans="1:10" ht="12.6" customHeight="1" x14ac:dyDescent="0.2">
      <c r="A72" s="49"/>
    </row>
    <row r="73" spans="1:10" ht="12.6" customHeight="1" x14ac:dyDescent="0.2"/>
    <row r="74" spans="1:10" ht="12.6" customHeight="1" x14ac:dyDescent="0.2"/>
    <row r="75" spans="1:10" ht="12.6" customHeight="1" x14ac:dyDescent="0.2"/>
    <row r="76" spans="1:10" ht="12.6" customHeight="1" x14ac:dyDescent="0.2"/>
  </sheetData>
  <mergeCells count="28">
    <mergeCell ref="C63:C64"/>
    <mergeCell ref="I63:I64"/>
    <mergeCell ref="B50:B51"/>
    <mergeCell ref="J50:J51"/>
    <mergeCell ref="D51:D52"/>
    <mergeCell ref="H51:H52"/>
    <mergeCell ref="E55:E56"/>
    <mergeCell ref="G55:G56"/>
    <mergeCell ref="B57:B58"/>
    <mergeCell ref="J57:J58"/>
    <mergeCell ref="D59:D60"/>
    <mergeCell ref="H59:H60"/>
    <mergeCell ref="D61:H61"/>
    <mergeCell ref="B19:J19"/>
    <mergeCell ref="B20:J21"/>
    <mergeCell ref="B26:J26"/>
    <mergeCell ref="B42:J42"/>
    <mergeCell ref="D45:D46"/>
    <mergeCell ref="H45:H46"/>
    <mergeCell ref="B46:B47"/>
    <mergeCell ref="J46:J47"/>
    <mergeCell ref="B24:J24"/>
    <mergeCell ref="I15:I17"/>
    <mergeCell ref="C3:F3"/>
    <mergeCell ref="A9:A10"/>
    <mergeCell ref="C15:C17"/>
    <mergeCell ref="D15:E17"/>
    <mergeCell ref="G15:H17"/>
  </mergeCells>
  <printOptions horizontalCentered="1" verticalCentered="1"/>
  <pageMargins left="0.78740157480314965" right="0.39370078740157483" top="0.39370078740157483" bottom="0.19685039370078741" header="0.31496062992125984" footer="0.31496062992125984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33"/>
  <sheetViews>
    <sheetView zoomScale="85" zoomScaleNormal="85" workbookViewId="0">
      <pane ySplit="5" topLeftCell="A6" activePane="bottomLeft" state="frozen"/>
      <selection activeCell="C3" sqref="C3:F3"/>
      <selection pane="bottomLeft" activeCell="W13" sqref="W13"/>
    </sheetView>
  </sheetViews>
  <sheetFormatPr baseColWidth="10" defaultColWidth="11" defaultRowHeight="12.75" x14ac:dyDescent="0.2"/>
  <cols>
    <col min="1" max="1" width="3.25" style="20" customWidth="1"/>
    <col min="2" max="2" width="13.75" style="12" customWidth="1"/>
    <col min="3" max="3" width="0.75" style="20" customWidth="1"/>
    <col min="4" max="8" width="3.25" style="20" customWidth="1"/>
    <col min="9" max="9" width="0.75" style="20" customWidth="1"/>
    <col min="10" max="14" width="3.25" style="20" customWidth="1"/>
    <col min="15" max="15" width="0.75" style="20" customWidth="1"/>
    <col min="16" max="16" width="7.25" style="21" customWidth="1"/>
    <col min="17" max="17" width="0.75" style="20" customWidth="1"/>
    <col min="18" max="18" width="5.875" style="20" customWidth="1"/>
    <col min="19" max="19" width="0.75" style="20" customWidth="1"/>
    <col min="20" max="20" width="7.25" style="21" customWidth="1"/>
    <col min="21" max="16384" width="11" style="12"/>
  </cols>
  <sheetData>
    <row r="1" spans="1:20" ht="24.95" customHeight="1" x14ac:dyDescent="0.4">
      <c r="A1" s="7" t="s">
        <v>0</v>
      </c>
      <c r="B1" s="8"/>
      <c r="C1" s="9"/>
      <c r="D1" s="9"/>
      <c r="E1" s="93"/>
      <c r="F1" s="93"/>
      <c r="G1" s="93"/>
      <c r="H1" s="93"/>
      <c r="I1" s="93"/>
      <c r="J1" s="93"/>
      <c r="K1" s="10"/>
      <c r="L1" s="9"/>
      <c r="M1" s="9"/>
      <c r="N1" s="9"/>
      <c r="O1" s="9"/>
      <c r="P1" s="11"/>
      <c r="Q1" s="9"/>
      <c r="R1" s="9"/>
      <c r="S1" s="9"/>
      <c r="T1" s="11" t="s">
        <v>1</v>
      </c>
    </row>
    <row r="2" spans="1:20" ht="20.100000000000001" customHeight="1" x14ac:dyDescent="0.3">
      <c r="A2" s="13" t="s">
        <v>96</v>
      </c>
      <c r="B2" s="14"/>
      <c r="C2" s="14"/>
      <c r="D2" s="15"/>
      <c r="E2" s="94"/>
      <c r="F2" s="94"/>
      <c r="G2" s="94"/>
      <c r="H2" s="96" t="s">
        <v>115</v>
      </c>
      <c r="I2" s="121"/>
      <c r="J2" s="121"/>
      <c r="K2" s="121"/>
      <c r="L2" s="121"/>
      <c r="M2" s="121"/>
      <c r="N2" s="15"/>
      <c r="O2" s="15"/>
      <c r="P2" s="16"/>
      <c r="Q2" s="17"/>
      <c r="R2" s="18"/>
      <c r="S2" s="18"/>
      <c r="T2" s="16" t="s">
        <v>94</v>
      </c>
    </row>
    <row r="3" spans="1:20" ht="21" customHeight="1" x14ac:dyDescent="0.2">
      <c r="A3" s="95"/>
      <c r="B3" s="19"/>
      <c r="C3" s="143"/>
      <c r="D3" s="143"/>
      <c r="E3" s="143"/>
      <c r="F3" s="143"/>
      <c r="G3" s="19"/>
      <c r="H3" s="19"/>
      <c r="I3" s="19"/>
      <c r="J3" s="19"/>
      <c r="K3" s="19"/>
      <c r="L3" s="19"/>
      <c r="M3" s="19"/>
      <c r="N3" s="19"/>
      <c r="O3" s="19"/>
      <c r="P3" s="95"/>
      <c r="Q3" s="19"/>
      <c r="R3" s="128"/>
      <c r="S3" s="128"/>
      <c r="T3" s="128"/>
    </row>
    <row r="4" spans="1:20" s="24" customFormat="1" ht="20.100000000000001" customHeight="1" x14ac:dyDescent="0.2">
      <c r="A4" s="22"/>
      <c r="B4" s="146" t="s">
        <v>15</v>
      </c>
      <c r="C4" s="23"/>
      <c r="D4" s="148" t="s">
        <v>16</v>
      </c>
      <c r="E4" s="148"/>
      <c r="F4" s="148"/>
      <c r="G4" s="148"/>
      <c r="H4" s="148"/>
      <c r="I4" s="23"/>
      <c r="J4" s="149" t="s">
        <v>17</v>
      </c>
      <c r="K4" s="148"/>
      <c r="L4" s="148"/>
      <c r="M4" s="148"/>
      <c r="N4" s="148"/>
      <c r="O4" s="23"/>
      <c r="P4" s="150" t="s">
        <v>18</v>
      </c>
      <c r="Q4" s="23"/>
      <c r="R4" s="70" t="s">
        <v>19</v>
      </c>
      <c r="S4" s="23"/>
      <c r="T4" s="150" t="s">
        <v>18</v>
      </c>
    </row>
    <row r="5" spans="1:20" s="30" customFormat="1" ht="20.100000000000001" customHeight="1" x14ac:dyDescent="0.2">
      <c r="A5" s="25"/>
      <c r="B5" s="147"/>
      <c r="C5" s="26"/>
      <c r="D5" s="27">
        <v>18</v>
      </c>
      <c r="E5" s="27">
        <v>16</v>
      </c>
      <c r="F5" s="27">
        <v>14</v>
      </c>
      <c r="G5" s="27">
        <v>12</v>
      </c>
      <c r="H5" s="27">
        <v>10</v>
      </c>
      <c r="I5" s="26"/>
      <c r="J5" s="29">
        <v>10</v>
      </c>
      <c r="K5" s="27">
        <v>12</v>
      </c>
      <c r="L5" s="27">
        <v>14</v>
      </c>
      <c r="M5" s="27">
        <v>16</v>
      </c>
      <c r="N5" s="27">
        <v>18</v>
      </c>
      <c r="O5" s="26"/>
      <c r="P5" s="151"/>
      <c r="Q5" s="26"/>
      <c r="R5" s="28" t="s">
        <v>20</v>
      </c>
      <c r="S5" s="26"/>
      <c r="T5" s="151"/>
    </row>
    <row r="6" spans="1:20" s="38" customFormat="1" ht="20.100000000000001" customHeight="1" x14ac:dyDescent="0.2">
      <c r="A6" s="31"/>
      <c r="B6" s="32"/>
      <c r="C6" s="33"/>
      <c r="D6" s="34"/>
      <c r="E6" s="34"/>
      <c r="F6" s="34"/>
      <c r="G6" s="34"/>
      <c r="H6" s="34"/>
      <c r="I6" s="33"/>
      <c r="J6" s="35"/>
      <c r="K6" s="34"/>
      <c r="L6" s="34"/>
      <c r="M6" s="34"/>
      <c r="N6" s="34"/>
      <c r="O6" s="33"/>
      <c r="P6" s="36"/>
      <c r="Q6" s="33"/>
      <c r="R6" s="31"/>
      <c r="S6" s="33"/>
      <c r="T6" s="37"/>
    </row>
    <row r="7" spans="1:20" s="38" customFormat="1" ht="24.95" customHeight="1" x14ac:dyDescent="0.2">
      <c r="A7" s="51" t="s">
        <v>21</v>
      </c>
      <c r="B7" s="52" t="s">
        <v>22</v>
      </c>
      <c r="C7" s="53"/>
      <c r="D7" s="54"/>
      <c r="E7" s="54"/>
      <c r="F7" s="54"/>
      <c r="G7" s="54"/>
      <c r="H7" s="54"/>
      <c r="I7" s="53"/>
      <c r="J7" s="55"/>
      <c r="K7" s="55"/>
      <c r="L7" s="55"/>
      <c r="M7" s="55"/>
      <c r="N7" s="55"/>
      <c r="O7" s="53"/>
      <c r="P7" s="63">
        <f t="shared" ref="P7:P8" si="0">SUM(D7:N7)</f>
        <v>0</v>
      </c>
      <c r="Q7" s="53"/>
      <c r="R7" s="56"/>
      <c r="S7" s="53"/>
      <c r="T7" s="64">
        <f>SUM(P7:R7)</f>
        <v>0</v>
      </c>
    </row>
    <row r="8" spans="1:20" s="39" customFormat="1" ht="24.95" customHeight="1" x14ac:dyDescent="0.2">
      <c r="A8" s="56" t="s">
        <v>23</v>
      </c>
      <c r="B8" s="57" t="s">
        <v>24</v>
      </c>
      <c r="C8" s="53"/>
      <c r="D8" s="54">
        <v>1</v>
      </c>
      <c r="E8" s="54">
        <v>1</v>
      </c>
      <c r="F8" s="54">
        <v>1</v>
      </c>
      <c r="G8" s="54">
        <v>1</v>
      </c>
      <c r="H8" s="54"/>
      <c r="I8" s="53"/>
      <c r="J8" s="55"/>
      <c r="K8" s="54"/>
      <c r="L8" s="54"/>
      <c r="M8" s="54"/>
      <c r="N8" s="54"/>
      <c r="O8" s="53"/>
      <c r="P8" s="63">
        <f t="shared" si="0"/>
        <v>4</v>
      </c>
      <c r="Q8" s="53"/>
      <c r="R8" s="56"/>
      <c r="S8" s="53"/>
      <c r="T8" s="64">
        <f t="shared" ref="T8:T17" si="1">SUM(P8:R8)</f>
        <v>4</v>
      </c>
    </row>
    <row r="9" spans="1:20" s="39" customFormat="1" ht="24.95" customHeight="1" x14ac:dyDescent="0.2">
      <c r="A9" s="51" t="s">
        <v>25</v>
      </c>
      <c r="B9" s="57" t="s">
        <v>26</v>
      </c>
      <c r="C9" s="53"/>
      <c r="D9" s="54"/>
      <c r="E9" s="54"/>
      <c r="F9" s="54">
        <v>1</v>
      </c>
      <c r="G9" s="54"/>
      <c r="H9" s="54"/>
      <c r="I9" s="53"/>
      <c r="J9" s="55"/>
      <c r="K9" s="54"/>
      <c r="L9" s="54"/>
      <c r="M9" s="54">
        <v>1</v>
      </c>
      <c r="N9" s="54"/>
      <c r="O9" s="53"/>
      <c r="P9" s="63">
        <f>SUM(D9:N9)</f>
        <v>2</v>
      </c>
      <c r="Q9" s="53"/>
      <c r="R9" s="56"/>
      <c r="S9" s="53"/>
      <c r="T9" s="64">
        <f>SUM(P9:R9)</f>
        <v>2</v>
      </c>
    </row>
    <row r="10" spans="1:20" s="39" customFormat="1" ht="24.95" customHeight="1" x14ac:dyDescent="0.2">
      <c r="A10" s="56" t="s">
        <v>27</v>
      </c>
      <c r="B10" s="57" t="s">
        <v>28</v>
      </c>
      <c r="C10" s="53"/>
      <c r="D10" s="54"/>
      <c r="E10" s="54"/>
      <c r="F10" s="68"/>
      <c r="G10" s="54"/>
      <c r="H10" s="54">
        <v>1</v>
      </c>
      <c r="I10" s="53"/>
      <c r="J10" s="54">
        <v>2</v>
      </c>
      <c r="K10" s="54"/>
      <c r="L10" s="54">
        <v>1</v>
      </c>
      <c r="M10" s="54"/>
      <c r="N10" s="54"/>
      <c r="O10" s="53"/>
      <c r="P10" s="63">
        <f t="shared" ref="P10:P27" si="2">SUM(D10:N10)</f>
        <v>4</v>
      </c>
      <c r="Q10" s="53"/>
      <c r="R10" s="56"/>
      <c r="S10" s="53"/>
      <c r="T10" s="64">
        <f t="shared" si="1"/>
        <v>4</v>
      </c>
    </row>
    <row r="11" spans="1:20" s="39" customFormat="1" ht="24.95" customHeight="1" x14ac:dyDescent="0.2">
      <c r="A11" s="51" t="s">
        <v>29</v>
      </c>
      <c r="B11" s="57" t="s">
        <v>30</v>
      </c>
      <c r="C11" s="53"/>
      <c r="D11" s="54"/>
      <c r="E11" s="54"/>
      <c r="F11" s="54"/>
      <c r="G11" s="54"/>
      <c r="H11" s="54"/>
      <c r="I11" s="53"/>
      <c r="J11" s="55"/>
      <c r="K11" s="54"/>
      <c r="L11" s="54"/>
      <c r="M11" s="54"/>
      <c r="N11" s="54"/>
      <c r="O11" s="53"/>
      <c r="P11" s="63">
        <f t="shared" si="2"/>
        <v>0</v>
      </c>
      <c r="Q11" s="53"/>
      <c r="R11" s="56"/>
      <c r="S11" s="53"/>
      <c r="T11" s="64">
        <f t="shared" si="1"/>
        <v>0</v>
      </c>
    </row>
    <row r="12" spans="1:20" s="39" customFormat="1" ht="24.95" customHeight="1" x14ac:dyDescent="0.2">
      <c r="A12" s="56" t="s">
        <v>31</v>
      </c>
      <c r="B12" s="57" t="s">
        <v>32</v>
      </c>
      <c r="C12" s="53"/>
      <c r="D12" s="54"/>
      <c r="E12" s="54"/>
      <c r="F12" s="54">
        <v>1</v>
      </c>
      <c r="G12" s="69">
        <v>2</v>
      </c>
      <c r="H12" s="54">
        <v>2</v>
      </c>
      <c r="I12" s="53"/>
      <c r="J12" s="54"/>
      <c r="K12" s="54"/>
      <c r="L12" s="54"/>
      <c r="M12" s="54"/>
      <c r="N12" s="54"/>
      <c r="O12" s="53"/>
      <c r="P12" s="63">
        <f t="shared" si="2"/>
        <v>5</v>
      </c>
      <c r="Q12" s="53"/>
      <c r="R12" s="56"/>
      <c r="S12" s="53"/>
      <c r="T12" s="64">
        <f t="shared" si="1"/>
        <v>5</v>
      </c>
    </row>
    <row r="13" spans="1:20" s="39" customFormat="1" ht="24.95" customHeight="1" x14ac:dyDescent="0.2">
      <c r="A13" s="51" t="s">
        <v>33</v>
      </c>
      <c r="B13" s="57" t="s">
        <v>34</v>
      </c>
      <c r="C13" s="53"/>
      <c r="D13" s="54"/>
      <c r="E13" s="54"/>
      <c r="F13" s="54">
        <v>1</v>
      </c>
      <c r="G13" s="54">
        <v>1</v>
      </c>
      <c r="H13" s="54"/>
      <c r="I13" s="53"/>
      <c r="J13" s="55"/>
      <c r="K13" s="54"/>
      <c r="L13" s="54">
        <v>1</v>
      </c>
      <c r="M13" s="54">
        <v>1</v>
      </c>
      <c r="N13" s="54">
        <v>1</v>
      </c>
      <c r="O13" s="53"/>
      <c r="P13" s="63">
        <f t="shared" si="2"/>
        <v>5</v>
      </c>
      <c r="Q13" s="53"/>
      <c r="R13" s="56"/>
      <c r="S13" s="53"/>
      <c r="T13" s="64">
        <f t="shared" si="1"/>
        <v>5</v>
      </c>
    </row>
    <row r="14" spans="1:20" s="39" customFormat="1" ht="24.95" customHeight="1" x14ac:dyDescent="0.2">
      <c r="A14" s="56" t="s">
        <v>35</v>
      </c>
      <c r="B14" s="57" t="s">
        <v>36</v>
      </c>
      <c r="C14" s="53"/>
      <c r="D14" s="54"/>
      <c r="E14" s="54"/>
      <c r="F14" s="54"/>
      <c r="G14" s="54"/>
      <c r="H14" s="54"/>
      <c r="I14" s="53"/>
      <c r="J14" s="55"/>
      <c r="K14" s="54"/>
      <c r="L14" s="54"/>
      <c r="M14" s="54"/>
      <c r="N14" s="54"/>
      <c r="O14" s="53"/>
      <c r="P14" s="63">
        <f t="shared" si="2"/>
        <v>0</v>
      </c>
      <c r="Q14" s="53"/>
      <c r="R14" s="56"/>
      <c r="S14" s="53"/>
      <c r="T14" s="64">
        <f t="shared" si="1"/>
        <v>0</v>
      </c>
    </row>
    <row r="15" spans="1:20" s="39" customFormat="1" ht="30" customHeight="1" x14ac:dyDescent="0.2">
      <c r="A15" s="51" t="s">
        <v>37</v>
      </c>
      <c r="B15" s="57" t="s">
        <v>38</v>
      </c>
      <c r="C15" s="53"/>
      <c r="D15" s="54"/>
      <c r="E15" s="54"/>
      <c r="F15" s="54"/>
      <c r="G15" s="54"/>
      <c r="H15" s="54"/>
      <c r="I15" s="53"/>
      <c r="J15" s="55"/>
      <c r="K15" s="54"/>
      <c r="L15" s="54"/>
      <c r="M15" s="54"/>
      <c r="N15" s="54"/>
      <c r="O15" s="53"/>
      <c r="P15" s="63">
        <f t="shared" si="2"/>
        <v>0</v>
      </c>
      <c r="Q15" s="53"/>
      <c r="R15" s="56"/>
      <c r="S15" s="53"/>
      <c r="T15" s="64">
        <f>SUM(P15:R15)</f>
        <v>0</v>
      </c>
    </row>
    <row r="16" spans="1:20" s="39" customFormat="1" ht="24.95" customHeight="1" x14ac:dyDescent="0.2">
      <c r="A16" s="56" t="s">
        <v>39</v>
      </c>
      <c r="B16" s="57" t="s">
        <v>40</v>
      </c>
      <c r="C16" s="53"/>
      <c r="D16" s="54"/>
      <c r="E16" s="54"/>
      <c r="F16" s="54">
        <v>1</v>
      </c>
      <c r="G16" s="54"/>
      <c r="H16" s="54">
        <v>1</v>
      </c>
      <c r="I16" s="53"/>
      <c r="J16" s="55"/>
      <c r="K16" s="54"/>
      <c r="L16" s="54"/>
      <c r="M16" s="54"/>
      <c r="N16" s="54">
        <v>1</v>
      </c>
      <c r="O16" s="53"/>
      <c r="P16" s="63">
        <f t="shared" si="2"/>
        <v>3</v>
      </c>
      <c r="Q16" s="53"/>
      <c r="R16" s="56"/>
      <c r="S16" s="53"/>
      <c r="T16" s="64">
        <f>SUM(P16:R16)</f>
        <v>3</v>
      </c>
    </row>
    <row r="17" spans="1:20" s="39" customFormat="1" ht="24.95" customHeight="1" x14ac:dyDescent="0.2">
      <c r="A17" s="51" t="s">
        <v>41</v>
      </c>
      <c r="B17" s="57" t="s">
        <v>42</v>
      </c>
      <c r="C17" s="53"/>
      <c r="D17" s="54"/>
      <c r="E17" s="54"/>
      <c r="F17" s="54"/>
      <c r="G17" s="54"/>
      <c r="H17" s="54"/>
      <c r="I17" s="53"/>
      <c r="J17" s="55"/>
      <c r="K17" s="54"/>
      <c r="L17" s="54"/>
      <c r="M17" s="54"/>
      <c r="N17" s="54">
        <v>1</v>
      </c>
      <c r="O17" s="53"/>
      <c r="P17" s="63">
        <f t="shared" si="2"/>
        <v>1</v>
      </c>
      <c r="Q17" s="53"/>
      <c r="R17" s="56"/>
      <c r="S17" s="53"/>
      <c r="T17" s="64">
        <f t="shared" si="1"/>
        <v>1</v>
      </c>
    </row>
    <row r="18" spans="1:20" s="39" customFormat="1" ht="24.95" customHeight="1" x14ac:dyDescent="0.2">
      <c r="A18" s="56" t="s">
        <v>43</v>
      </c>
      <c r="B18" s="57" t="s">
        <v>44</v>
      </c>
      <c r="C18" s="53"/>
      <c r="D18" s="54"/>
      <c r="E18" s="54">
        <v>1</v>
      </c>
      <c r="F18" s="54"/>
      <c r="G18" s="54"/>
      <c r="H18" s="54"/>
      <c r="I18" s="53"/>
      <c r="J18" s="55">
        <v>1</v>
      </c>
      <c r="K18" s="54">
        <v>1</v>
      </c>
      <c r="L18" s="54">
        <v>1</v>
      </c>
      <c r="M18" s="54"/>
      <c r="N18" s="54"/>
      <c r="O18" s="53"/>
      <c r="P18" s="63">
        <f t="shared" si="2"/>
        <v>4</v>
      </c>
      <c r="Q18" s="53"/>
      <c r="R18" s="56"/>
      <c r="S18" s="53"/>
      <c r="T18" s="64">
        <f>SUM(P18:R18)</f>
        <v>4</v>
      </c>
    </row>
    <row r="19" spans="1:20" s="39" customFormat="1" ht="24.95" customHeight="1" x14ac:dyDescent="0.2">
      <c r="A19" s="51" t="s">
        <v>45</v>
      </c>
      <c r="B19" s="57" t="s">
        <v>46</v>
      </c>
      <c r="C19" s="53"/>
      <c r="D19" s="54">
        <v>1</v>
      </c>
      <c r="E19" s="54"/>
      <c r="F19" s="54"/>
      <c r="G19" s="54"/>
      <c r="H19" s="54"/>
      <c r="I19" s="53"/>
      <c r="J19" s="55"/>
      <c r="K19" s="54"/>
      <c r="L19" s="54"/>
      <c r="M19" s="54"/>
      <c r="N19" s="54"/>
      <c r="O19" s="53"/>
      <c r="P19" s="63">
        <f t="shared" si="2"/>
        <v>1</v>
      </c>
      <c r="Q19" s="53"/>
      <c r="R19" s="56"/>
      <c r="S19" s="53"/>
      <c r="T19" s="64">
        <f>SUM(P19:R19)</f>
        <v>1</v>
      </c>
    </row>
    <row r="20" spans="1:20" s="39" customFormat="1" ht="24.95" customHeight="1" x14ac:dyDescent="0.2">
      <c r="A20" s="51" t="s">
        <v>47</v>
      </c>
      <c r="B20" s="57" t="s">
        <v>72</v>
      </c>
      <c r="C20" s="53"/>
      <c r="D20" s="54"/>
      <c r="E20" s="54"/>
      <c r="F20" s="54"/>
      <c r="G20" s="54"/>
      <c r="H20" s="54"/>
      <c r="I20" s="53"/>
      <c r="J20" s="55"/>
      <c r="K20" s="54"/>
      <c r="L20" s="54"/>
      <c r="M20" s="54"/>
      <c r="N20" s="54"/>
      <c r="O20" s="53"/>
      <c r="P20" s="63">
        <f t="shared" si="2"/>
        <v>0</v>
      </c>
      <c r="Q20" s="53"/>
      <c r="R20" s="56"/>
      <c r="S20" s="53"/>
      <c r="T20" s="64">
        <f t="shared" ref="T20:T21" si="3">SUM(P20:R20)</f>
        <v>0</v>
      </c>
    </row>
    <row r="21" spans="1:20" s="39" customFormat="1" ht="20.100000000000001" customHeight="1" x14ac:dyDescent="0.2">
      <c r="A21" s="56" t="s">
        <v>48</v>
      </c>
      <c r="B21" s="57" t="s">
        <v>73</v>
      </c>
      <c r="C21" s="53"/>
      <c r="D21" s="54"/>
      <c r="E21" s="54"/>
      <c r="F21" s="54"/>
      <c r="G21" s="54"/>
      <c r="H21" s="54"/>
      <c r="I21" s="53"/>
      <c r="J21" s="55"/>
      <c r="K21" s="54"/>
      <c r="L21" s="54"/>
      <c r="M21" s="54"/>
      <c r="N21" s="54"/>
      <c r="O21" s="53"/>
      <c r="P21" s="63">
        <f t="shared" si="2"/>
        <v>0</v>
      </c>
      <c r="Q21" s="53"/>
      <c r="R21" s="56"/>
      <c r="S21" s="53"/>
      <c r="T21" s="64">
        <f t="shared" si="3"/>
        <v>0</v>
      </c>
    </row>
    <row r="22" spans="1:20" s="39" customFormat="1" ht="24.95" customHeight="1" x14ac:dyDescent="0.2">
      <c r="A22" s="51" t="s">
        <v>50</v>
      </c>
      <c r="B22" s="57" t="s">
        <v>49</v>
      </c>
      <c r="C22" s="53"/>
      <c r="D22" s="54">
        <v>1</v>
      </c>
      <c r="E22" s="54">
        <v>1</v>
      </c>
      <c r="F22" s="54">
        <v>1</v>
      </c>
      <c r="G22" s="54"/>
      <c r="H22" s="54"/>
      <c r="I22" s="53"/>
      <c r="J22" s="55">
        <v>1</v>
      </c>
      <c r="K22" s="54">
        <v>1</v>
      </c>
      <c r="L22" s="54"/>
      <c r="M22" s="54"/>
      <c r="N22" s="54"/>
      <c r="O22" s="53"/>
      <c r="P22" s="63">
        <f t="shared" si="2"/>
        <v>5</v>
      </c>
      <c r="Q22" s="53"/>
      <c r="R22" s="56"/>
      <c r="S22" s="53"/>
      <c r="T22" s="64">
        <f t="shared" ref="T22:T27" si="4">SUM(P22:R22)</f>
        <v>5</v>
      </c>
    </row>
    <row r="23" spans="1:20" s="39" customFormat="1" ht="24.95" customHeight="1" x14ac:dyDescent="0.2">
      <c r="A23" s="56" t="s">
        <v>52</v>
      </c>
      <c r="B23" s="57" t="s">
        <v>51</v>
      </c>
      <c r="C23" s="53"/>
      <c r="D23" s="54"/>
      <c r="E23" s="54"/>
      <c r="F23" s="54"/>
      <c r="G23" s="54">
        <v>1</v>
      </c>
      <c r="H23" s="54">
        <v>1</v>
      </c>
      <c r="I23" s="53"/>
      <c r="J23" s="55"/>
      <c r="K23" s="54"/>
      <c r="L23" s="54"/>
      <c r="M23" s="54"/>
      <c r="N23" s="54"/>
      <c r="O23" s="53"/>
      <c r="P23" s="63">
        <f t="shared" si="2"/>
        <v>2</v>
      </c>
      <c r="Q23" s="53"/>
      <c r="R23" s="56"/>
      <c r="S23" s="53"/>
      <c r="T23" s="64">
        <f t="shared" si="4"/>
        <v>2</v>
      </c>
    </row>
    <row r="24" spans="1:20" s="39" customFormat="1" ht="30" customHeight="1" x14ac:dyDescent="0.2">
      <c r="A24" s="51" t="s">
        <v>54</v>
      </c>
      <c r="B24" s="58" t="s">
        <v>53</v>
      </c>
      <c r="C24" s="53"/>
      <c r="D24" s="54"/>
      <c r="E24" s="54"/>
      <c r="F24" s="54"/>
      <c r="G24" s="54"/>
      <c r="H24" s="54"/>
      <c r="I24" s="53"/>
      <c r="J24" s="55"/>
      <c r="K24" s="54"/>
      <c r="L24" s="54"/>
      <c r="M24" s="54"/>
      <c r="N24" s="54">
        <v>1</v>
      </c>
      <c r="O24" s="53"/>
      <c r="P24" s="63">
        <f t="shared" si="2"/>
        <v>1</v>
      </c>
      <c r="Q24" s="53"/>
      <c r="R24" s="56"/>
      <c r="S24" s="53"/>
      <c r="T24" s="64">
        <f t="shared" si="4"/>
        <v>1</v>
      </c>
    </row>
    <row r="25" spans="1:20" s="39" customFormat="1" ht="30" customHeight="1" x14ac:dyDescent="0.2">
      <c r="A25" s="56" t="s">
        <v>56</v>
      </c>
      <c r="B25" s="58" t="s">
        <v>55</v>
      </c>
      <c r="C25" s="53"/>
      <c r="D25" s="54"/>
      <c r="E25" s="54"/>
      <c r="F25" s="54"/>
      <c r="G25" s="54"/>
      <c r="H25" s="54"/>
      <c r="I25" s="53"/>
      <c r="J25" s="55"/>
      <c r="K25" s="55">
        <v>1</v>
      </c>
      <c r="L25" s="54">
        <v>1</v>
      </c>
      <c r="M25" s="54"/>
      <c r="N25" s="54">
        <v>1</v>
      </c>
      <c r="O25" s="53"/>
      <c r="P25" s="63">
        <f t="shared" si="2"/>
        <v>3</v>
      </c>
      <c r="Q25" s="53"/>
      <c r="R25" s="56"/>
      <c r="S25" s="53"/>
      <c r="T25" s="64">
        <f t="shared" si="4"/>
        <v>3</v>
      </c>
    </row>
    <row r="26" spans="1:20" s="39" customFormat="1" ht="24.95" customHeight="1" x14ac:dyDescent="0.2">
      <c r="A26" s="51" t="s">
        <v>58</v>
      </c>
      <c r="B26" s="58" t="s">
        <v>57</v>
      </c>
      <c r="C26" s="53"/>
      <c r="D26" s="54"/>
      <c r="E26" s="54"/>
      <c r="F26" s="54"/>
      <c r="G26" s="54"/>
      <c r="H26" s="54"/>
      <c r="I26" s="53"/>
      <c r="J26" s="55"/>
      <c r="K26" s="54"/>
      <c r="L26" s="54"/>
      <c r="M26" s="54"/>
      <c r="N26" s="54"/>
      <c r="O26" s="53"/>
      <c r="P26" s="63">
        <f t="shared" si="2"/>
        <v>0</v>
      </c>
      <c r="Q26" s="53"/>
      <c r="R26" s="56"/>
      <c r="S26" s="53"/>
      <c r="T26" s="64">
        <f t="shared" si="4"/>
        <v>0</v>
      </c>
    </row>
    <row r="27" spans="1:20" s="39" customFormat="1" ht="20.100000000000001" customHeight="1" x14ac:dyDescent="0.2">
      <c r="A27" s="56" t="s">
        <v>74</v>
      </c>
      <c r="B27" s="57" t="s">
        <v>59</v>
      </c>
      <c r="C27" s="53"/>
      <c r="D27" s="54"/>
      <c r="E27" s="54"/>
      <c r="F27" s="54"/>
      <c r="G27" s="54"/>
      <c r="H27" s="54"/>
      <c r="I27" s="53"/>
      <c r="J27" s="55"/>
      <c r="K27" s="54"/>
      <c r="L27" s="54"/>
      <c r="M27" s="54"/>
      <c r="N27" s="54"/>
      <c r="O27" s="53"/>
      <c r="P27" s="63">
        <f t="shared" si="2"/>
        <v>0</v>
      </c>
      <c r="Q27" s="53"/>
      <c r="R27" s="56"/>
      <c r="S27" s="53"/>
      <c r="T27" s="64">
        <f t="shared" si="4"/>
        <v>0</v>
      </c>
    </row>
    <row r="28" spans="1:20" s="24" customFormat="1" ht="20.100000000000001" customHeight="1" x14ac:dyDescent="0.2">
      <c r="A28" s="56"/>
      <c r="B28" s="59"/>
      <c r="C28" s="53"/>
      <c r="D28" s="54"/>
      <c r="E28" s="54"/>
      <c r="F28" s="54"/>
      <c r="G28" s="54"/>
      <c r="H28" s="54"/>
      <c r="I28" s="53"/>
      <c r="J28" s="55"/>
      <c r="K28" s="54"/>
      <c r="L28" s="54"/>
      <c r="M28" s="54"/>
      <c r="N28" s="54"/>
      <c r="O28" s="53"/>
      <c r="P28" s="63"/>
      <c r="Q28" s="53"/>
      <c r="R28" s="56"/>
      <c r="S28" s="53"/>
      <c r="T28" s="64"/>
    </row>
    <row r="29" spans="1:20" ht="15.75" x14ac:dyDescent="0.2">
      <c r="A29" s="56"/>
      <c r="B29" s="59"/>
      <c r="C29" s="53"/>
      <c r="D29" s="54"/>
      <c r="E29" s="54"/>
      <c r="F29" s="54"/>
      <c r="G29" s="54"/>
      <c r="H29" s="54"/>
      <c r="I29" s="53"/>
      <c r="J29" s="55"/>
      <c r="K29" s="54"/>
      <c r="L29" s="54"/>
      <c r="M29" s="54"/>
      <c r="N29" s="54"/>
      <c r="O29" s="53"/>
      <c r="P29" s="63"/>
      <c r="Q29" s="53"/>
      <c r="R29" s="56"/>
      <c r="S29" s="53"/>
      <c r="T29" s="64"/>
    </row>
    <row r="30" spans="1:20" ht="18" x14ac:dyDescent="0.2">
      <c r="A30" s="60" t="s">
        <v>18</v>
      </c>
      <c r="B30" s="65"/>
      <c r="C30" s="62"/>
      <c r="D30" s="61">
        <f>SUM(D7:D29)</f>
        <v>3</v>
      </c>
      <c r="E30" s="61">
        <f>SUM(E7:E29)</f>
        <v>3</v>
      </c>
      <c r="F30" s="61">
        <f>SUM(F7:F29)</f>
        <v>6</v>
      </c>
      <c r="G30" s="61">
        <f>SUM(G7:G29)</f>
        <v>5</v>
      </c>
      <c r="H30" s="61">
        <f>SUM(H7:H29)</f>
        <v>5</v>
      </c>
      <c r="I30" s="62"/>
      <c r="J30" s="61">
        <f>SUM(J7:J29)</f>
        <v>4</v>
      </c>
      <c r="K30" s="61">
        <f>SUM(K7:K29)</f>
        <v>3</v>
      </c>
      <c r="L30" s="61">
        <f>SUM(L7:L29)</f>
        <v>4</v>
      </c>
      <c r="M30" s="61">
        <f>SUM(M7:M29)</f>
        <v>2</v>
      </c>
      <c r="N30" s="61">
        <f>SUM(N7:N29)</f>
        <v>5</v>
      </c>
      <c r="O30" s="62"/>
      <c r="P30" s="66">
        <f>SUM(D30:N30)</f>
        <v>40</v>
      </c>
      <c r="Q30" s="62"/>
      <c r="R30" s="61">
        <f>SUM(R7:R29)</f>
        <v>0</v>
      </c>
      <c r="S30" s="62"/>
      <c r="T30" s="67">
        <f>SUM(T7:T29)</f>
        <v>40</v>
      </c>
    </row>
    <row r="31" spans="1:20" x14ac:dyDescent="0.2">
      <c r="A31" s="145" t="s">
        <v>95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</row>
    <row r="32" spans="1:20" x14ac:dyDescent="0.2">
      <c r="A32" s="144"/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</row>
    <row r="33" spans="2:20" ht="70.5" customHeight="1" x14ac:dyDescent="0.2">
      <c r="B33" s="73" t="s">
        <v>69</v>
      </c>
      <c r="D33" s="74" t="s">
        <v>60</v>
      </c>
      <c r="E33" s="74" t="s">
        <v>61</v>
      </c>
      <c r="F33" s="74" t="s">
        <v>62</v>
      </c>
      <c r="G33" s="74" t="s">
        <v>63</v>
      </c>
      <c r="H33" s="74" t="s">
        <v>64</v>
      </c>
      <c r="I33" s="74"/>
      <c r="J33" s="74" t="s">
        <v>65</v>
      </c>
      <c r="K33" s="74" t="s">
        <v>93</v>
      </c>
      <c r="L33" s="74" t="s">
        <v>66</v>
      </c>
      <c r="M33" s="74" t="s">
        <v>68</v>
      </c>
      <c r="N33" s="74" t="s">
        <v>67</v>
      </c>
      <c r="T33" s="12"/>
    </row>
  </sheetData>
  <mergeCells count="9">
    <mergeCell ref="R3:T3"/>
    <mergeCell ref="C3:F3"/>
    <mergeCell ref="A32:T32"/>
    <mergeCell ref="A31:T31"/>
    <mergeCell ref="B4:B5"/>
    <mergeCell ref="D4:H4"/>
    <mergeCell ref="J4:N4"/>
    <mergeCell ref="P4:P5"/>
    <mergeCell ref="T4:T5"/>
  </mergeCells>
  <printOptions horizontalCentered="1"/>
  <pageMargins left="0.39370078740157483" right="0.39370078740157483" top="0.98425196850393704" bottom="0.78740157480314965" header="0.51181102362204722" footer="0.51181102362204722"/>
  <pageSetup paperSize="9" scale="9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46"/>
  <sheetViews>
    <sheetView zoomScale="70" zoomScaleNormal="70" workbookViewId="0">
      <selection activeCell="G30" sqref="G30"/>
    </sheetView>
  </sheetViews>
  <sheetFormatPr baseColWidth="10" defaultRowHeight="14.25" x14ac:dyDescent="0.2"/>
  <cols>
    <col min="1" max="1" width="18.75" bestFit="1" customWidth="1"/>
    <col min="2" max="2" width="10.875" style="81" bestFit="1" customWidth="1"/>
    <col min="3" max="3" width="10" style="81" bestFit="1" customWidth="1"/>
    <col min="4" max="4" width="10.875" style="81" bestFit="1" customWidth="1"/>
    <col min="5" max="5" width="8.125" style="81" bestFit="1" customWidth="1"/>
    <col min="6" max="6" width="8" style="81" bestFit="1" customWidth="1"/>
    <col min="7" max="7" width="11.5" style="81" bestFit="1" customWidth="1"/>
    <col min="8" max="8" width="8.375" style="81" bestFit="1" customWidth="1"/>
    <col min="9" max="9" width="10" style="81" bestFit="1" customWidth="1"/>
    <col min="10" max="10" width="6.875" style="81" bestFit="1" customWidth="1"/>
    <col min="11" max="11" width="5.5" style="81" bestFit="1" customWidth="1"/>
    <col min="12" max="12" width="10.25" style="81" bestFit="1" customWidth="1"/>
    <col min="13" max="13" width="10" style="81" bestFit="1" customWidth="1"/>
    <col min="14" max="14" width="8.125" style="81" bestFit="1" customWidth="1"/>
    <col min="15" max="15" width="4.25" style="81" bestFit="1" customWidth="1"/>
    <col min="16" max="16" width="10" style="81" bestFit="1" customWidth="1"/>
    <col min="17" max="17" width="9.25" style="81" bestFit="1" customWidth="1"/>
    <col min="18" max="18" width="10.625" style="81" bestFit="1" customWidth="1"/>
    <col min="19" max="19" width="5.625" style="81" bestFit="1" customWidth="1"/>
    <col min="20" max="20" width="10.5" style="81" bestFit="1" customWidth="1"/>
    <col min="21" max="21" width="9.375" style="81" bestFit="1" customWidth="1"/>
    <col min="22" max="22" width="8.375" style="81" bestFit="1" customWidth="1"/>
  </cols>
  <sheetData>
    <row r="1" spans="1:22" ht="18" customHeight="1" x14ac:dyDescent="0.2"/>
    <row r="2" spans="1:22" ht="18" customHeight="1" x14ac:dyDescent="0.2">
      <c r="B2" s="54" t="s">
        <v>83</v>
      </c>
      <c r="C2" s="55" t="s">
        <v>76</v>
      </c>
      <c r="D2" s="55" t="s">
        <v>11</v>
      </c>
      <c r="E2" s="55" t="s">
        <v>80</v>
      </c>
      <c r="F2" s="55" t="s">
        <v>84</v>
      </c>
      <c r="G2" s="55" t="s">
        <v>12</v>
      </c>
      <c r="H2" s="55" t="s">
        <v>81</v>
      </c>
      <c r="I2" s="55" t="s">
        <v>85</v>
      </c>
      <c r="J2" s="55" t="s">
        <v>86</v>
      </c>
      <c r="K2" s="55" t="s">
        <v>70</v>
      </c>
      <c r="L2" s="55" t="s">
        <v>87</v>
      </c>
      <c r="M2" s="55" t="s">
        <v>78</v>
      </c>
      <c r="N2" s="55" t="s">
        <v>79</v>
      </c>
      <c r="O2" s="55" t="s">
        <v>88</v>
      </c>
      <c r="P2" s="55" t="s">
        <v>77</v>
      </c>
      <c r="Q2" s="55" t="s">
        <v>71</v>
      </c>
      <c r="R2" s="55" t="s">
        <v>82</v>
      </c>
      <c r="S2" s="82" t="s">
        <v>89</v>
      </c>
      <c r="T2" s="82" t="s">
        <v>92</v>
      </c>
      <c r="U2" s="82" t="s">
        <v>90</v>
      </c>
      <c r="V2" s="55" t="s">
        <v>91</v>
      </c>
    </row>
    <row r="3" spans="1:22" ht="18" customHeight="1" x14ac:dyDescent="0.2">
      <c r="A3" s="80" t="s">
        <v>22</v>
      </c>
      <c r="B3" s="83"/>
      <c r="C3" s="84">
        <v>15</v>
      </c>
      <c r="D3" s="84">
        <v>31</v>
      </c>
      <c r="E3" s="84">
        <v>73</v>
      </c>
      <c r="F3" s="84">
        <v>38</v>
      </c>
      <c r="G3" s="84">
        <v>16</v>
      </c>
      <c r="H3" s="84">
        <v>23</v>
      </c>
      <c r="I3" s="84"/>
      <c r="J3" s="84">
        <v>58</v>
      </c>
      <c r="K3" s="84">
        <v>6</v>
      </c>
      <c r="L3" s="84">
        <v>23</v>
      </c>
      <c r="M3" s="84">
        <v>78</v>
      </c>
      <c r="N3" s="84">
        <v>33</v>
      </c>
      <c r="O3" s="84"/>
      <c r="P3" s="84">
        <v>99</v>
      </c>
      <c r="Q3" s="84">
        <v>81</v>
      </c>
      <c r="R3" s="84">
        <v>75</v>
      </c>
      <c r="S3" s="84">
        <v>59</v>
      </c>
      <c r="T3" s="84">
        <v>121</v>
      </c>
      <c r="U3" s="84">
        <v>111</v>
      </c>
      <c r="V3" s="84">
        <v>108</v>
      </c>
    </row>
    <row r="4" spans="1:22" ht="18" customHeight="1" x14ac:dyDescent="0.2">
      <c r="A4" s="88" t="s">
        <v>24</v>
      </c>
      <c r="B4" s="84">
        <v>15</v>
      </c>
      <c r="C4" s="83"/>
      <c r="D4" s="84">
        <v>17</v>
      </c>
      <c r="E4" s="84">
        <v>85</v>
      </c>
      <c r="F4" s="84">
        <v>40</v>
      </c>
      <c r="G4" s="84">
        <v>22</v>
      </c>
      <c r="H4" s="84">
        <v>9</v>
      </c>
      <c r="I4" s="84"/>
      <c r="J4" s="84">
        <v>70</v>
      </c>
      <c r="K4" s="84">
        <v>17</v>
      </c>
      <c r="L4" s="84">
        <v>34</v>
      </c>
      <c r="M4" s="84">
        <v>89</v>
      </c>
      <c r="N4" s="84">
        <v>62</v>
      </c>
      <c r="O4" s="84"/>
      <c r="P4" s="84">
        <v>89</v>
      </c>
      <c r="Q4" s="84">
        <v>69</v>
      </c>
      <c r="R4" s="84">
        <v>60</v>
      </c>
      <c r="S4" s="84">
        <v>45</v>
      </c>
      <c r="T4" s="84">
        <v>107</v>
      </c>
      <c r="U4" s="84">
        <v>104</v>
      </c>
      <c r="V4" s="84">
        <v>88</v>
      </c>
    </row>
    <row r="5" spans="1:22" ht="18" customHeight="1" x14ac:dyDescent="0.2">
      <c r="A5" s="88" t="s">
        <v>26</v>
      </c>
      <c r="B5" s="84">
        <v>31</v>
      </c>
      <c r="C5" s="84">
        <v>17</v>
      </c>
      <c r="D5" s="83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</row>
    <row r="6" spans="1:22" ht="18" customHeight="1" x14ac:dyDescent="0.2">
      <c r="A6" s="88" t="s">
        <v>28</v>
      </c>
      <c r="B6" s="84">
        <v>73</v>
      </c>
      <c r="C6" s="84">
        <v>85</v>
      </c>
      <c r="D6" s="84"/>
      <c r="E6" s="83"/>
      <c r="F6" s="84"/>
      <c r="G6" s="84">
        <v>71</v>
      </c>
      <c r="H6" s="84"/>
      <c r="I6" s="84"/>
      <c r="J6" s="84"/>
      <c r="K6" s="84"/>
      <c r="L6" s="84"/>
      <c r="M6" s="84">
        <v>5</v>
      </c>
      <c r="N6" s="84"/>
      <c r="O6" s="84"/>
      <c r="P6" s="84"/>
      <c r="Q6" s="84">
        <v>153</v>
      </c>
      <c r="R6" s="84"/>
      <c r="S6" s="84"/>
      <c r="T6" s="84"/>
      <c r="U6" s="84"/>
      <c r="V6" s="84"/>
    </row>
    <row r="7" spans="1:22" ht="18" customHeight="1" x14ac:dyDescent="0.2">
      <c r="A7" s="88" t="s">
        <v>30</v>
      </c>
      <c r="B7" s="84">
        <v>38</v>
      </c>
      <c r="C7" s="84">
        <v>40</v>
      </c>
      <c r="D7" s="84"/>
      <c r="E7" s="84"/>
      <c r="F7" s="83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</row>
    <row r="8" spans="1:22" ht="18" customHeight="1" x14ac:dyDescent="0.2">
      <c r="A8" s="88" t="s">
        <v>32</v>
      </c>
      <c r="B8" s="84">
        <v>16</v>
      </c>
      <c r="C8" s="84">
        <v>22</v>
      </c>
      <c r="D8" s="84"/>
      <c r="E8" s="84"/>
      <c r="F8" s="84"/>
      <c r="G8" s="83"/>
      <c r="H8" s="84">
        <v>15</v>
      </c>
      <c r="I8" s="84"/>
      <c r="J8" s="84"/>
      <c r="K8" s="84">
        <v>9</v>
      </c>
      <c r="L8" s="84"/>
      <c r="M8" s="84">
        <v>76</v>
      </c>
      <c r="N8" s="84">
        <v>50</v>
      </c>
      <c r="O8" s="84"/>
      <c r="P8" s="84"/>
      <c r="Q8" s="84">
        <v>79</v>
      </c>
      <c r="R8" s="84">
        <v>73</v>
      </c>
      <c r="S8" s="84"/>
      <c r="T8" s="84"/>
      <c r="U8" s="84"/>
      <c r="V8" s="84"/>
    </row>
    <row r="9" spans="1:22" ht="18" customHeight="1" x14ac:dyDescent="0.2">
      <c r="A9" s="88" t="s">
        <v>34</v>
      </c>
      <c r="B9" s="84">
        <v>23</v>
      </c>
      <c r="C9" s="84">
        <v>9</v>
      </c>
      <c r="D9" s="84"/>
      <c r="E9" s="84"/>
      <c r="F9" s="84"/>
      <c r="G9" s="84">
        <v>15</v>
      </c>
      <c r="H9" s="83"/>
      <c r="I9" s="84"/>
      <c r="J9" s="84"/>
      <c r="K9" s="84"/>
      <c r="L9" s="84"/>
      <c r="M9" s="84">
        <v>105</v>
      </c>
      <c r="N9" s="84"/>
      <c r="O9" s="84"/>
      <c r="P9" s="84"/>
      <c r="Q9" s="84">
        <v>68</v>
      </c>
      <c r="R9" s="84"/>
      <c r="S9" s="84"/>
      <c r="T9" s="84"/>
      <c r="U9" s="84"/>
      <c r="V9" s="84"/>
    </row>
    <row r="10" spans="1:22" ht="18" customHeight="1" x14ac:dyDescent="0.2">
      <c r="A10" s="88" t="s">
        <v>36</v>
      </c>
      <c r="B10" s="84"/>
      <c r="C10" s="84"/>
      <c r="D10" s="84"/>
      <c r="E10" s="84"/>
      <c r="F10" s="84"/>
      <c r="G10" s="84"/>
      <c r="H10" s="84"/>
      <c r="I10" s="83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</row>
    <row r="11" spans="1:22" ht="18" customHeight="1" x14ac:dyDescent="0.2">
      <c r="A11" s="88" t="s">
        <v>38</v>
      </c>
      <c r="B11" s="84">
        <v>58</v>
      </c>
      <c r="C11" s="84">
        <v>70</v>
      </c>
      <c r="D11" s="84"/>
      <c r="E11" s="84"/>
      <c r="F11" s="84"/>
      <c r="G11" s="84"/>
      <c r="H11" s="84"/>
      <c r="I11" s="84"/>
      <c r="J11" s="83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</row>
    <row r="12" spans="1:22" ht="18" customHeight="1" x14ac:dyDescent="0.2">
      <c r="A12" s="88" t="s">
        <v>40</v>
      </c>
      <c r="B12" s="84">
        <v>6</v>
      </c>
      <c r="C12" s="84">
        <v>17</v>
      </c>
      <c r="D12" s="84"/>
      <c r="E12" s="84"/>
      <c r="F12" s="84"/>
      <c r="G12" s="84">
        <v>9</v>
      </c>
      <c r="H12" s="84"/>
      <c r="I12" s="84"/>
      <c r="J12" s="84"/>
      <c r="K12" s="83"/>
      <c r="L12" s="84"/>
      <c r="M12" s="84">
        <v>80</v>
      </c>
      <c r="N12" s="84"/>
      <c r="O12" s="84"/>
      <c r="P12" s="84"/>
      <c r="Q12" s="84">
        <v>87</v>
      </c>
      <c r="R12" s="84"/>
      <c r="S12" s="84"/>
      <c r="T12" s="84"/>
      <c r="U12" s="84"/>
      <c r="V12" s="84"/>
    </row>
    <row r="13" spans="1:22" ht="18" customHeight="1" x14ac:dyDescent="0.2">
      <c r="A13" s="88" t="s">
        <v>42</v>
      </c>
      <c r="B13" s="84">
        <v>23</v>
      </c>
      <c r="C13" s="84">
        <v>34</v>
      </c>
      <c r="D13" s="84"/>
      <c r="E13" s="84"/>
      <c r="F13" s="84"/>
      <c r="G13" s="84"/>
      <c r="H13" s="84"/>
      <c r="I13" s="84"/>
      <c r="J13" s="84"/>
      <c r="K13" s="84"/>
      <c r="L13" s="83"/>
      <c r="M13" s="84"/>
      <c r="N13" s="84"/>
      <c r="O13" s="84"/>
      <c r="P13" s="84"/>
      <c r="Q13" s="84"/>
      <c r="R13" s="84"/>
      <c r="S13" s="84"/>
      <c r="T13" s="84"/>
      <c r="U13" s="84"/>
      <c r="V13" s="84"/>
    </row>
    <row r="14" spans="1:22" s="86" customFormat="1" ht="18" customHeight="1" x14ac:dyDescent="0.2">
      <c r="A14" s="89" t="s">
        <v>44</v>
      </c>
      <c r="B14" s="85">
        <v>78</v>
      </c>
      <c r="C14" s="85">
        <v>89</v>
      </c>
      <c r="D14" s="85"/>
      <c r="E14" s="85">
        <v>5</v>
      </c>
      <c r="F14" s="85"/>
      <c r="G14" s="85">
        <v>76</v>
      </c>
      <c r="H14" s="85">
        <v>105</v>
      </c>
      <c r="I14" s="85"/>
      <c r="J14" s="85"/>
      <c r="K14" s="85">
        <v>80</v>
      </c>
      <c r="L14" s="85"/>
      <c r="M14" s="83"/>
      <c r="N14" s="85">
        <v>62</v>
      </c>
      <c r="O14" s="85"/>
      <c r="P14" s="85">
        <v>123</v>
      </c>
      <c r="Q14" s="85">
        <v>157</v>
      </c>
      <c r="R14" s="85">
        <v>148</v>
      </c>
      <c r="S14" s="85"/>
      <c r="T14" s="85"/>
      <c r="U14" s="85"/>
      <c r="V14" s="85"/>
    </row>
    <row r="15" spans="1:22" ht="18" customHeight="1" x14ac:dyDescent="0.2">
      <c r="A15" s="88" t="s">
        <v>46</v>
      </c>
      <c r="B15" s="84">
        <v>33</v>
      </c>
      <c r="C15" s="84">
        <v>62</v>
      </c>
      <c r="D15" s="84"/>
      <c r="E15" s="84"/>
      <c r="F15" s="84"/>
      <c r="G15" s="84">
        <v>50</v>
      </c>
      <c r="H15" s="84"/>
      <c r="I15" s="84"/>
      <c r="J15" s="84"/>
      <c r="K15" s="84"/>
      <c r="L15" s="84"/>
      <c r="M15" s="84">
        <v>62</v>
      </c>
      <c r="N15" s="83"/>
      <c r="O15" s="84"/>
      <c r="P15" s="84">
        <v>142</v>
      </c>
      <c r="Q15" s="84">
        <v>116</v>
      </c>
      <c r="R15" s="84"/>
      <c r="S15" s="84"/>
      <c r="T15" s="84"/>
      <c r="U15" s="84"/>
      <c r="V15" s="84"/>
    </row>
    <row r="16" spans="1:22" ht="18" customHeight="1" x14ac:dyDescent="0.2">
      <c r="A16" s="88" t="s">
        <v>72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3"/>
      <c r="P16" s="84"/>
      <c r="Q16" s="84"/>
      <c r="R16" s="84"/>
      <c r="S16" s="84"/>
      <c r="T16" s="84"/>
      <c r="U16" s="84"/>
      <c r="V16" s="84"/>
    </row>
    <row r="17" spans="1:22" ht="18" customHeight="1" x14ac:dyDescent="0.2">
      <c r="A17" s="88" t="s">
        <v>73</v>
      </c>
      <c r="B17" s="84">
        <v>99</v>
      </c>
      <c r="C17" s="84">
        <v>89</v>
      </c>
      <c r="D17" s="84"/>
      <c r="E17" s="84"/>
      <c r="F17" s="84"/>
      <c r="G17" s="84"/>
      <c r="H17" s="84"/>
      <c r="I17" s="84"/>
      <c r="J17" s="84"/>
      <c r="K17" s="84"/>
      <c r="L17" s="84"/>
      <c r="M17" s="84">
        <v>123</v>
      </c>
      <c r="N17" s="84">
        <v>142</v>
      </c>
      <c r="O17" s="84"/>
      <c r="P17" s="83"/>
      <c r="Q17" s="84">
        <v>142</v>
      </c>
      <c r="R17" s="84"/>
      <c r="S17" s="84"/>
      <c r="T17" s="84"/>
      <c r="U17" s="84"/>
      <c r="V17" s="84"/>
    </row>
    <row r="18" spans="1:22" s="86" customFormat="1" ht="18" customHeight="1" x14ac:dyDescent="0.2">
      <c r="A18" s="89" t="s">
        <v>49</v>
      </c>
      <c r="B18" s="85">
        <v>81</v>
      </c>
      <c r="C18" s="85">
        <v>69</v>
      </c>
      <c r="D18" s="85"/>
      <c r="E18" s="85">
        <v>153</v>
      </c>
      <c r="F18" s="85"/>
      <c r="G18" s="85">
        <v>79</v>
      </c>
      <c r="H18" s="85">
        <v>68</v>
      </c>
      <c r="I18" s="85"/>
      <c r="J18" s="85"/>
      <c r="K18" s="85">
        <v>87</v>
      </c>
      <c r="L18" s="85"/>
      <c r="M18" s="85">
        <v>157</v>
      </c>
      <c r="N18" s="85">
        <v>116</v>
      </c>
      <c r="O18" s="85"/>
      <c r="P18" s="85">
        <v>142</v>
      </c>
      <c r="Q18" s="83"/>
      <c r="R18" s="85">
        <v>13</v>
      </c>
      <c r="S18" s="85"/>
      <c r="T18" s="85"/>
      <c r="U18" s="85"/>
      <c r="V18" s="85"/>
    </row>
    <row r="19" spans="1:22" ht="18" customHeight="1" x14ac:dyDescent="0.2">
      <c r="A19" s="88" t="s">
        <v>51</v>
      </c>
      <c r="B19" s="84">
        <v>75</v>
      </c>
      <c r="C19" s="84">
        <v>60</v>
      </c>
      <c r="D19" s="84"/>
      <c r="E19" s="84"/>
      <c r="F19" s="84"/>
      <c r="G19" s="84">
        <v>73</v>
      </c>
      <c r="H19" s="84"/>
      <c r="I19" s="84"/>
      <c r="J19" s="84"/>
      <c r="K19" s="84"/>
      <c r="L19" s="84"/>
      <c r="M19" s="84">
        <v>148</v>
      </c>
      <c r="N19" s="84"/>
      <c r="O19" s="84"/>
      <c r="P19" s="84"/>
      <c r="Q19" s="84">
        <v>13</v>
      </c>
      <c r="R19" s="83"/>
      <c r="S19" s="84"/>
      <c r="T19" s="84"/>
      <c r="U19" s="84"/>
      <c r="V19" s="84"/>
    </row>
    <row r="20" spans="1:22" ht="18" customHeight="1" x14ac:dyDescent="0.2">
      <c r="A20" s="90" t="s">
        <v>53</v>
      </c>
      <c r="B20" s="84">
        <v>59</v>
      </c>
      <c r="C20" s="84">
        <v>45</v>
      </c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3"/>
      <c r="T20" s="84"/>
      <c r="U20" s="84"/>
      <c r="V20" s="84"/>
    </row>
    <row r="21" spans="1:22" ht="18" customHeight="1" x14ac:dyDescent="0.2">
      <c r="A21" s="90" t="s">
        <v>75</v>
      </c>
      <c r="B21" s="84">
        <v>121</v>
      </c>
      <c r="C21" s="84">
        <v>107</v>
      </c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3"/>
      <c r="U21" s="84"/>
      <c r="V21" s="84"/>
    </row>
    <row r="22" spans="1:22" ht="18" customHeight="1" x14ac:dyDescent="0.2">
      <c r="A22" s="90" t="s">
        <v>57</v>
      </c>
      <c r="B22" s="84">
        <v>111</v>
      </c>
      <c r="C22" s="84">
        <v>104</v>
      </c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3"/>
      <c r="V22" s="84"/>
    </row>
    <row r="23" spans="1:22" ht="18" customHeight="1" x14ac:dyDescent="0.2">
      <c r="A23" s="88" t="s">
        <v>59</v>
      </c>
      <c r="B23" s="84">
        <v>108</v>
      </c>
      <c r="C23" s="84">
        <v>88</v>
      </c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3"/>
    </row>
    <row r="24" spans="1:22" ht="18" customHeight="1" x14ac:dyDescent="0.2">
      <c r="A24" s="91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92"/>
    </row>
    <row r="26" spans="1:22" x14ac:dyDescent="0.2">
      <c r="B26" s="152" t="s">
        <v>94</v>
      </c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</row>
    <row r="27" spans="1:22" x14ac:dyDescent="0.2"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</row>
    <row r="28" spans="1:22" x14ac:dyDescent="0.2"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</row>
    <row r="30" spans="1:22" x14ac:dyDescent="0.2">
      <c r="B30" s="120"/>
      <c r="C30" s="120"/>
      <c r="D30" s="120"/>
      <c r="E30" s="120"/>
      <c r="F30" s="87"/>
      <c r="G30" s="120"/>
      <c r="H30" s="120"/>
      <c r="I30" s="120"/>
      <c r="J30" s="120"/>
      <c r="K30" s="87"/>
      <c r="L30" s="120"/>
      <c r="M30" s="120"/>
      <c r="N30" s="120"/>
    </row>
    <row r="31" spans="1:22" x14ac:dyDescent="0.2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</row>
    <row r="32" spans="1:22" x14ac:dyDescent="0.2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</row>
    <row r="33" spans="2:14" x14ac:dyDescent="0.2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</row>
    <row r="34" spans="2:14" x14ac:dyDescent="0.2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2:14" x14ac:dyDescent="0.2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2:14" x14ac:dyDescent="0.2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2:14" x14ac:dyDescent="0.2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2:14" x14ac:dyDescent="0.2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</row>
    <row r="39" spans="2:14" x14ac:dyDescent="0.2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</row>
    <row r="40" spans="2:14" x14ac:dyDescent="0.2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</row>
    <row r="41" spans="2:14" x14ac:dyDescent="0.2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</row>
    <row r="42" spans="2:14" x14ac:dyDescent="0.2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</row>
    <row r="43" spans="2:14" x14ac:dyDescent="0.2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</row>
    <row r="44" spans="2:14" x14ac:dyDescent="0.2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</row>
    <row r="45" spans="2:14" x14ac:dyDescent="0.2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</row>
    <row r="46" spans="2:14" x14ac:dyDescent="0.2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</row>
  </sheetData>
  <mergeCells count="1">
    <mergeCell ref="B26:N28"/>
  </mergeCells>
  <pageMargins left="0.7" right="0.7" top="0.78740157499999996" bottom="0.78740157499999996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Spieltage</vt:lpstr>
      <vt:lpstr>Meldungen</vt:lpstr>
      <vt:lpstr>Entfernungen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Heike</dc:creator>
  <cp:keywords/>
  <dc:description/>
  <cp:lastModifiedBy>Robert</cp:lastModifiedBy>
  <cp:revision/>
  <cp:lastPrinted>2016-01-15T12:58:00Z</cp:lastPrinted>
  <dcterms:created xsi:type="dcterms:W3CDTF">2010-10-19T17:40:07Z</dcterms:created>
  <dcterms:modified xsi:type="dcterms:W3CDTF">2016-05-06T09:35:59Z</dcterms:modified>
</cp:coreProperties>
</file>